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28" r:id="rId2"/>
    <sheet name="Phòng 801" sheetId="23" r:id="rId3"/>
    <sheet name="Phòng 802" sheetId="24" r:id="rId4"/>
    <sheet name="Phòng 803" sheetId="25" r:id="rId5"/>
    <sheet name="Phòng 805" sheetId="26" r:id="rId6"/>
    <sheet name="Phòng 806" sheetId="27" r:id="rId7"/>
    <sheet name="LPl2" sheetId="20" state="hidden" r:id="rId8"/>
    <sheet name="IN_DTK (L2)" sheetId="21" state="hidden" r:id="rId9"/>
    <sheet name="phong_coso" sheetId="22" state="hidden" r:id="rId10"/>
    <sheet name="CODEMON" sheetId="18" state="hidden" r:id="rId11"/>
  </sheets>
  <externalReferences>
    <externalReference r:id="rId12"/>
  </externalReferences>
  <definedNames>
    <definedName name="_xlnm._FilterDatabase" localSheetId="8" hidden="1">'IN_DTK (L2)'!$A$9:$U$9</definedName>
    <definedName name="_xlnm._FilterDatabase" localSheetId="7" hidden="1">'LPl2'!$B$6:$G$13</definedName>
    <definedName name="_Order1" hidden="1">255</definedName>
    <definedName name="_Order2" hidden="1">255</definedName>
    <definedName name="h" localSheetId="10" hidden="1">{"'Sheet1'!$L$16"}</definedName>
    <definedName name="h" localSheetId="0" hidden="1">{"'Sheet1'!$L$16"}</definedName>
    <definedName name="h" localSheetId="8" hidden="1">{"'Sheet1'!$L$16"}</definedName>
    <definedName name="h" localSheetId="7" hidden="1">{"'Sheet1'!$L$16"}</definedName>
    <definedName name="h" hidden="1">{"'Sheet1'!$L$16"}</definedName>
    <definedName name="HTML_CodePage" hidden="1">950</definedName>
    <definedName name="HTML_Control" localSheetId="10" hidden="1">{"'Sheet1'!$L$16"}</definedName>
    <definedName name="HTML_Control" localSheetId="0" hidden="1">{"'Sheet1'!$L$16"}</definedName>
    <definedName name="HTML_Control" localSheetId="8" hidden="1">{"'Sheet1'!$L$16"}</definedName>
    <definedName name="HTML_Control" localSheetId="7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0" hidden="1">{"'Sheet1'!$L$16"}</definedName>
    <definedName name="huy" localSheetId="0" hidden="1">{"'Sheet1'!$L$16"}</definedName>
    <definedName name="huy" localSheetId="8" hidden="1">{"'Sheet1'!$L$16"}</definedName>
    <definedName name="huy" localSheetId="7" hidden="1">{"'Sheet1'!$L$16"}</definedName>
    <definedName name="huy" hidden="1">{"'Sheet1'!$L$16"}</definedName>
    <definedName name="_xlnm.Print_Titles" localSheetId="8">'IN_DTK (L2)'!$2:$9</definedName>
    <definedName name="_xlnm.Print_Titles" localSheetId="7">'LPl2'!$1:$7</definedName>
    <definedName name="_xlnm.Print_Titles" localSheetId="2">'Phòng 801'!$1:$7</definedName>
    <definedName name="_xlnm.Print_Titles" localSheetId="3">'Phòng 802'!$1:$7</definedName>
    <definedName name="_xlnm.Print_Titles" localSheetId="4">'Phòng 803'!$1:$7</definedName>
    <definedName name="_xlnm.Print_Titles" localSheetId="5">'Phòng 805'!$1:$7</definedName>
    <definedName name="_xlnm.Print_Titles" localSheetId="6">'Phòng 806'!$1:$7</definedName>
  </definedNames>
  <calcPr calcId="144525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F13" i="21"/>
  <c r="F11" i="21"/>
  <c r="F14" i="21"/>
  <c r="F12" i="21"/>
  <c r="F10" i="21"/>
  <c r="E14" i="21"/>
  <c r="E13" i="21"/>
  <c r="E12" i="21"/>
  <c r="G10" i="21"/>
  <c r="T10" i="21" s="1"/>
  <c r="U10" i="21" s="1"/>
  <c r="D14" i="21"/>
  <c r="D13" i="21"/>
  <c r="D11" i="21"/>
  <c r="Q10" i="21" l="1"/>
  <c r="R10" i="21" s="1"/>
  <c r="E11" i="21"/>
  <c r="D12" i="21"/>
  <c r="E3" i="21"/>
  <c r="I4" i="2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H18" i="21" l="1"/>
  <c r="H20" i="21" s="1"/>
  <c r="H19" i="21"/>
  <c r="E2" i="20"/>
  <c r="K19" i="21" l="1"/>
  <c r="K18" i="21"/>
  <c r="K20" i="21" s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6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<sst xmlns="http://schemas.openxmlformats.org/spreadsheetml/2006/main" count="3313" uniqueCount="1450">
  <si>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</si>
  <si>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</si>
  <si>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</si>
  <si>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</si>
  <si>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</si>
  <si>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</si>
  <si>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</si>
  <si>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</si>
  <si>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</si>
  <si>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</si>
  <si>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</si>
  <si>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</si>
  <si>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</si>
  <si>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</si>
  <si>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</si>
  <si>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</si>
  <si>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</si>
  <si>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</si>
  <si>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</si>
  <si>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</si>
  <si>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</si>
  <si>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</si>
  <si>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</si>
  <si>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</si>
  <si>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</si>
  <si>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</si>
  <si>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</si>
  <si>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</si>
  <si>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</si>
  <si>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</si>
  <si>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</si>
  <si>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</si>
  <si>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</si>
  <si>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</si>
  <si>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</si>
  <si>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</si>
  <si>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</si>
  <si>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</si>
  <si>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</si>
  <si>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</si>
  <si>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</si>
  <si>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</si>
  <si>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</si>
  <si>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</si>
  <si>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</si>
  <si>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</si>
  <si>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</si>
  <si>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</si>
  <si>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</si>
  <si>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</si>
  <si>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</si>
  <si>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</si>
  <si>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</si>
  <si>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</si>
  <si>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</si>
  <si>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</si>
  <si>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</si>
  <si>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</si>
  <si>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</si>
  <si>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</si>
  <si>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</si>
  <si>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</si>
  <si>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</si>
  <si>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</si>
  <si>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</si>
  <si>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</si>
  <si>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</si>
  <si>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</si>
  <si>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</si>
  <si>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</si>
  <si>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</si>
  <si>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</si>
  <si>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</si>
  <si>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</si>
  <si>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</si>
  <si>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</si>
  <si>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</si>
  <si>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</si>
  <si>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</si>
  <si>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</si>
  <si>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</si>
  <si>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</si>
  <si>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</si>
  <si>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</si>
  <si>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</si>
  <si>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</si>
  <si>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</si>
  <si>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</si>
  <si>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</si>
  <si>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</si>
  <si>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</si>
  <si>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</si>
  <si>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</si>
  <si>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</si>
  <si>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</si>
  <si>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</si>
  <si>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</si>
  <si>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</si>
  <si>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</si>
  <si>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</si>
  <si>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</si>
  <si>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</si>
  <si>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</si>
  <si>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</si>
  <si>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</si>
  <si>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</si>
  <si>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</si>
  <si>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</si>
  <si>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</si>
  <si>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</si>
  <si>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</si>
  <si>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</si>
  <si>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</si>
  <si>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</si>
  <si>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</si>
  <si>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</si>
  <si>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</si>
  <si>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</si>
  <si>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</si>
  <si>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</si>
  <si>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</si>
  <si>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</si>
  <si>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</si>
  <si>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</si>
  <si>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</si>
  <si>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</si>
  <si>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</si>
  <si>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</si>
  <si>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</si>
  <si>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</si>
  <si>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</si>
  <si>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</si>
  <si>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</si>
  <si>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</si>
  <si>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</si>
  <si>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</si>
  <si>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</si>
  <si>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</si>
  <si>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</si>
  <si>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</si>
  <si>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</si>
  <si>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</si>
  <si>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</si>
  <si>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</si>
  <si>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</si>
  <si>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</si>
  <si>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</si>
  <si>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</si>
  <si>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</si>
  <si>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</si>
  <si>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</si>
  <si>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</si>
  <si>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</si>
  <si>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</si>
  <si>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</si>
  <si>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</si>
  <si>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</si>
  <si>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</si>
  <si>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</si>
  <si>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</si>
  <si>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</si>
  <si>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</si>
  <si>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</si>
  <si>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</si>
  <si>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</si>
  <si>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</si>
  <si>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</si>
  <si>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</si>
  <si>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</si>
  <si>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</si>
  <si>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</si>
  <si>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</si>
  <si>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</si>
  <si>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</si>
  <si>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</si>
  <si>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</si>
  <si>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</si>
  <si>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</si>
  <si>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</si>
  <si>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</si>
  <si>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</si>
  <si>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</si>
  <si>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</si>
  <si>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</si>
  <si>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</si>
  <si>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</si>
  <si>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</si>
  <si>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</si>
  <si>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</si>
  <si>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</si>
  <si>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</si>
  <si>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</si>
  <si>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</si>
  <si>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</si>
  <si>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</si>
  <si>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</si>
  <si>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</si>
  <si>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</si>
  <si>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</si>
  <si>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</si>
  <si>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</si>
  <si>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</si>
  <si>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</si>
  <si>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</si>
  <si>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</si>
  <si>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</si>
  <si>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</si>
  <si>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</si>
  <si>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</si>
  <si>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</si>
  <si>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</si>
  <si>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</si>
  <si>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</si>
  <si>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</si>
  <si>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</si>
  <si>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</si>
  <si>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</si>
  <si>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</si>
  <si>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</si>
  <si>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</si>
  <si>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</si>
  <si>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</si>
  <si>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</si>
  <si>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</si>
  <si>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</si>
  <si>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</si>
  <si>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</si>
  <si>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</si>
  <si>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</si>
  <si>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</si>
  <si>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</si>
  <si>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</si>
  <si>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</si>
  <si>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</si>
  <si>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</si>
  <si>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</si>
  <si>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</si>
  <si>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</si>
  <si>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</si>
  <si>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</si>
  <si>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</si>
  <si>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</si>
  <si>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</si>
  <si>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</si>
  <si>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</si>
  <si>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</si>
  <si>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</si>
  <si>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</si>
  <si>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</si>
  <si>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</si>
  <si>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</si>
  <si>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</si>
  <si>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</si>
  <si>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</si>
  <si>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</si>
  <si>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</si>
  <si>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</si>
  <si>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</si>
  <si>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</si>
  <si>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</si>
  <si>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</si>
  <si>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</si>
  <si>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</si>
  <si>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</si>
  <si>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</si>
  <si>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</si>
  <si>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</si>
  <si>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</si>
  <si>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</si>
  <si>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</si>
  <si>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</si>
  <si>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</si>
  <si>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</si>
  <si>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</si>
  <si>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</si>
  <si>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</si>
  <si>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</si>
  <si>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</si>
  <si>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</si>
  <si>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</si>
  <si>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</si>
  <si>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</si>
  <si>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</si>
  <si>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</si>
  <si>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</si>
  <si>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</si>
  <si>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</si>
  <si>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</si>
  <si>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</si>
  <si>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</si>
  <si>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</si>
  <si>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</si>
  <si>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</si>
  <si>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</si>
  <si>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</si>
  <si>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</si>
  <si>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</si>
  <si>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</si>
  <si>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</si>
  <si>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</si>
  <si>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</si>
  <si>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</si>
  <si>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</si>
  <si>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</si>
  <si>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</si>
  <si>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</si>
  <si>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</si>
  <si>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</si>
  <si>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</si>
  <si>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</si>
  <si>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</si>
  <si>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</si>
  <si>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</si>
  <si>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</si>
  <si>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</si>
  <si>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</si>
  <si>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</si>
  <si>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</si>
  <si>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</si>
  <si>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</si>
  <si>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</si>
  <si>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</si>
  <si>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</si>
  <si>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</si>
  <si>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</si>
  <si>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</si>
  <si>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</si>
  <si>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</si>
  <si>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</si>
  <si>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</si>
  <si>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</si>
  <si>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</si>
  <si>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</si>
  <si>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</si>
  <si>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</si>
  <si>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</si>
  <si>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</si>
  <si>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</si>
  <si>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</si>
  <si>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</si>
  <si>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</si>
  <si>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</si>
  <si>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</si>
  <si>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</si>
  <si>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</si>
  <si>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</si>
  <si>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</si>
  <si>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</si>
  <si>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</si>
  <si>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</si>
  <si>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</si>
  <si>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</si>
  <si>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</si>
  <si>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</si>
  <si>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</si>
  <si>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</si>
  <si>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</si>
  <si>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</si>
  <si>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</si>
  <si>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</si>
  <si>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</si>
  <si>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</si>
  <si>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</si>
  <si>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</si>
  <si>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</si>
  <si>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</si>
  <si>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</si>
  <si>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</si>
  <si>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</si>
  <si>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</si>
  <si>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</si>
  <si>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</si>
  <si>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</si>
  <si>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</si>
  <si>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</si>
  <si>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</si>
  <si>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</si>
  <si>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</si>
  <si>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</si>
  <si>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</si>
  <si>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</si>
  <si>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</si>
  <si>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</si>
  <si>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</si>
  <si>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</si>
  <si>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</si>
  <si>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</si>
  <si>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</si>
  <si>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</si>
  <si>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</si>
  <si>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</si>
  <si>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</si>
  <si>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</si>
  <si>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</si>
  <si>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</si>
  <si>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</si>
  <si>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</si>
  <si>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</si>
  <si>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</si>
  <si>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</si>
  <si>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</si>
  <si>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</si>
  <si>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</si>
  <si>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</si>
  <si>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</si>
  <si>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</si>
  <si>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</si>
  <si>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</si>
  <si>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</si>
  <si>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</si>
  <si>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</si>
  <si>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</si>
  <si>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</si>
  <si>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</si>
  <si>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</si>
  <si>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</si>
  <si>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</si>
  <si>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</si>
  <si>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</si>
  <si>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</si>
  <si>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</si>
  <si>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</si>
  <si>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</si>
  <si>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</si>
  <si>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</si>
  <si>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</si>
  <si>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</si>
  <si>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</si>
  <si>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</si>
  <si>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</si>
  <si>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</si>
  <si>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</si>
  <si>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</si>
  <si>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</si>
  <si>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</si>
  <si>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</si>
  <si>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</si>
  <si>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</si>
  <si>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</si>
  <si>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</si>
  <si>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</si>
  <si>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</si>
  <si>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</si>
  <si>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</si>
  <si>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</si>
  <si>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</si>
  <si>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</si>
  <si>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</si>
  <si>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</si>
  <si>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</si>
  <si>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</si>
  <si>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</si>
  <si>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</si>
  <si>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</si>
  <si>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</si>
  <si>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</si>
  <si>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</si>
  <si>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</si>
  <si>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</si>
  <si>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</si>
  <si>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</si>
  <si>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</si>
  <si>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</si>
  <si>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</si>
  <si>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</si>
  <si>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</si>
  <si>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</si>
  <si>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</si>
  <si>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</si>
  <si>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</si>
  <si>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</si>
  <si>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</si>
  <si>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</si>
  <si>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</si>
  <si>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</si>
  <si>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</si>
  <si>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</si>
  <si>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</si>
  <si>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</si>
  <si>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</si>
  <si>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</si>
  <si>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</si>
  <si>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</si>
  <si>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</si>
  <si>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</si>
  <si>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</si>
  <si>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</si>
  <si>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</si>
  <si>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</si>
  <si>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</si>
  <si>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</si>
  <si>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</si>
  <si>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</si>
  <si>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</si>
  <si>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</si>
  <si>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</si>
  <si>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</si>
  <si>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</si>
  <si>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</si>
  <si>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</si>
  <si>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</si>
  <si>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</si>
  <si>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</si>
  <si>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</si>
  <si>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</si>
  <si>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</si>
  <si>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</si>
  <si>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</si>
  <si>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</si>
  <si>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</si>
  <si>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</si>
  <si>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</si>
  <si>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</si>
  <si>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</si>
  <si>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</si>
  <si>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</si>
  <si>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</si>
  <si>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</si>
  <si>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</si>
  <si>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</si>
  <si>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</si>
  <si>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</si>
  <si>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</si>
  <si>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</si>
  <si>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</si>
  <si>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</si>
  <si>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</si>
  <si>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</si>
  <si>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</si>
  <si>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</si>
  <si>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</si>
  <si>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</si>
  <si>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</si>
  <si>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</si>
  <si>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</si>
  <si>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</si>
  <si>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</si>
  <si>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</si>
  <si>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</si>
  <si>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</si>
  <si>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</si>
  <si>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</si>
  <si>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</si>
  <si>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</si>
  <si>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</si>
  <si>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</si>
  <si>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</si>
  <si>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</si>
  <si>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</si>
  <si>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</si>
  <si>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</si>
  <si>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</si>
  <si>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</si>
  <si>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</si>
  <si>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</si>
  <si>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</si>
  <si>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</si>
  <si>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</si>
  <si>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</si>
  <si>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</si>
  <si>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</si>
  <si>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</si>
  <si>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</si>
  <si>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</si>
  <si>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</si>
  <si>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</si>
  <si>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</si>
  <si>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</si>
  <si>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</si>
  <si>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</si>
  <si>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</si>
  <si>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</si>
  <si>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</si>
  <si>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</si>
  <si>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</si>
  <si>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</si>
  <si>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</si>
  <si>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</si>
  <si>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</si>
  <si>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</si>
  <si>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</si>
  <si>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</si>
  <si>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</si>
  <si>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</si>
  <si>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</si>
  <si>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</si>
  <si>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</si>
  <si>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</si>
  <si>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</si>
  <si>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</si>
  <si>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</si>
  <si>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</si>
  <si>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</si>
  <si>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</si>
  <si>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</si>
  <si>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</si>
  <si>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</si>
  <si>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</si>
  <si>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</si>
  <si>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</si>
  <si>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</si>
  <si>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</si>
  <si>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</si>
  <si>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</si>
  <si>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</si>
  <si>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</si>
  <si>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</si>
  <si>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</si>
  <si>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</si>
  <si>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</si>
  <si>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</si>
  <si>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</si>
  <si>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</si>
  <si>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</si>
  <si>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</si>
  <si>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</si>
  <si>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</si>
  <si>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</si>
  <si>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</si>
  <si>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</si>
  <si>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</si>
  <si>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</si>
  <si>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</si>
  <si>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</si>
  <si>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</si>
  <si>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</si>
  <si>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</si>
  <si>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</si>
  <si>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</si>
  <si>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</si>
  <si>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</si>
  <si>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</si>
  <si>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</si>
  <si>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</si>
  <si>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</si>
  <si>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</si>
  <si>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</si>
  <si>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</si>
  <si>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</si>
  <si>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</si>
  <si>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</si>
  <si>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</si>
  <si>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</si>
  <si>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</si>
  <si>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</si>
  <si>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</si>
  <si>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</si>
  <si>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</si>
  <si>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</si>
  <si>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</si>
  <si>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</si>
  <si>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</si>
  <si>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</si>
  <si>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</si>
  <si>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</si>
  <si>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</si>
  <si>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</si>
  <si>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</si>
  <si>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</si>
  <si>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</si>
  <si>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</si>
  <si>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</si>
  <si>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</si>
  <si>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</si>
  <si>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</si>
  <si>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</si>
  <si>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</si>
  <si>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</si>
  <si>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</si>
  <si>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</si>
  <si>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</si>
  <si>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</si>
  <si>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</si>
  <si>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</si>
  <si>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</si>
  <si>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</si>
  <si>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</si>
  <si>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</si>
  <si>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</si>
  <si>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</si>
  <si>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</si>
  <si>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</si>
  <si>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</si>
  <si>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</si>
  <si>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</si>
  <si>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</si>
  <si>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</si>
  <si>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</si>
  <si>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</si>
  <si>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</si>
  <si>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</si>
  <si>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</si>
  <si>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</si>
  <si>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</si>
  <si>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</si>
  <si>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</si>
  <si>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</si>
  <si>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</si>
  <si>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</si>
  <si>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</si>
  <si>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</si>
  <si>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</si>
  <si>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</si>
  <si>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</si>
  <si>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</si>
  <si>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</si>
  <si>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</si>
  <si>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</si>
  <si>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</si>
  <si>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</si>
  <si>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</si>
  <si>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</si>
  <si>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</si>
  <si>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</si>
  <si>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</si>
  <si>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</si>
  <si>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</si>
  <si>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</si>
  <si>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</si>
  <si>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</si>
  <si>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</si>
  <si>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</si>
  <si>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</si>
  <si>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</si>
  <si>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</si>
  <si>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</si>
  <si>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</si>
  <si>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</si>
  <si>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</si>
  <si>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</si>
  <si>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</si>
  <si>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</si>
  <si>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</si>
  <si>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</si>
  <si>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</si>
  <si>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</si>
  <si>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</si>
  <si>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</si>
  <si>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</si>
  <si>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</si>
  <si>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</si>
  <si>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</si>
  <si>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</si>
  <si>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</si>
  <si>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</si>
  <si>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</si>
  <si>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</si>
  <si>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</si>
  <si>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</si>
  <si>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</si>
  <si>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</si>
  <si>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</si>
  <si>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</si>
  <si>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</si>
  <si>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</si>
  <si>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</si>
  <si>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</si>
  <si>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</si>
  <si>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</si>
  <si>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</si>
  <si>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</si>
  <si>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</si>
  <si>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</si>
  <si>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</si>
  <si>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</si>
  <si>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</si>
  <si>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</si>
  <si>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</si>
  <si>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</si>
  <si>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</si>
  <si>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</si>
  <si>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</si>
  <si>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</si>
  <si>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</si>
  <si>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</si>
  <si>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</si>
  <si>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</si>
  <si>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</si>
  <si>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</si>
  <si>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</si>
  <si>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</si>
  <si>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</si>
  <si>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</si>
  <si>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</si>
  <si>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</si>
  <si>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</si>
  <si>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</si>
  <si>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</si>
  <si>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</si>
  <si>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</si>
  <si>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</si>
  <si>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</si>
  <si>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</si>
  <si>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</si>
  <si>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</si>
  <si>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</si>
  <si>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</si>
  <si>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</si>
  <si>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</si>
  <si>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</si>
  <si>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</si>
  <si>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</si>
  <si>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</si>
  <si>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</si>
  <si>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</si>
  <si>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</si>
  <si>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</si>
  <si>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</si>
  <si>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</si>
  <si>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</si>
  <si>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</si>
  <si>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</si>
  <si>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</si>
  <si>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</si>
  <si>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</si>
  <si>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</si>
  <si>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</si>
  <si>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</si>
  <si>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</si>
  <si>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</si>
  <si>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</si>
  <si>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</si>
  <si>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</si>
  <si>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</si>
  <si>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</si>
  <si>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</si>
  <si>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</si>
  <si>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</si>
  <si>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</si>
  <si>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</si>
  <si>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</si>
  <si>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</si>
  <si>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</si>
  <si>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</si>
  <si>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</si>
  <si>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</si>
  <si>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</si>
  <si>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</si>
  <si>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</si>
  <si>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</si>
  <si>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</si>
  <si>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</si>
  <si>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</si>
  <si>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</si>
  <si>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</si>
  <si>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</si>
  <si>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</si>
  <si>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</si>
  <si>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</si>
  <si>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</si>
  <si>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</si>
  <si>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</si>
  <si>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</si>
  <si>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</si>
  <si>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</si>
  <si>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</si>
  <si>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</si>
  <si>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</si>
  <si>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</si>
  <si>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</si>
  <si>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</si>
  <si>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</si>
  <si>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</si>
  <si>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</si>
  <si>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</si>
  <si>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</si>
  <si>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</si>
  <si>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</si>
  <si>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</si>
  <si>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</si>
  <si>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</si>
  <si>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</si>
  <si>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</si>
  <si>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</si>
  <si>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</si>
  <si>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</si>
  <si>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</si>
  <si>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</si>
  <si>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</si>
  <si>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</si>
  <si>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</si>
  <si>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</si>
  <si>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</si>
  <si>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</si>
  <si>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</si>
  <si>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</si>
  <si>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</si>
  <si>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</si>
  <si>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</si>
  <si>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</si>
  <si>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</si>
  <si>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</si>
  <si>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</si>
  <si>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</si>
  <si>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</si>
  <si>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</si>
  <si>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</si>
  <si>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</si>
  <si>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</si>
  <si>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</si>
  <si>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</si>
  <si>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</si>
  <si>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</si>
  <si>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</si>
  <si>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</si>
  <si>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</si>
  <si>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</si>
  <si>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</si>
  <si>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</si>
  <si>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</si>
  <si>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</si>
  <si>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</si>
  <si>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</si>
  <si>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</si>
  <si>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</si>
  <si>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</si>
  <si>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</si>
  <si>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</si>
  <si>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</si>
  <si>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</si>
  <si>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</si>
  <si>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</si>
  <si>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</si>
  <si>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</si>
  <si>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</si>
  <si>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</si>
  <si>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</si>
  <si>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</si>
  <si>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</si>
  <si>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</si>
  <si>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</si>
  <si>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</si>
  <si>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</si>
  <si>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</si>
  <si>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</si>
  <si>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</si>
  <si>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</si>
  <si>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</si>
  <si>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</si>
  <si>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</si>
  <si>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</si>
  <si>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</si>
  <si>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</si>
  <si>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</si>
  <si>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</si>
  <si>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</si>
  <si>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</si>
  <si>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</si>
  <si>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</si>
  <si>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</si>
  <si>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</si>
  <si>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</si>
  <si>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</si>
  <si>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</si>
  <si>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</si>
  <si>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</si>
  <si>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</si>
  <si>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</si>
  <si>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</si>
  <si>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</si>
  <si>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</si>
  <si>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</si>
  <si>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</si>
  <si>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</si>
  <si>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</si>
  <si>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</si>
  <si>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</si>
  <si>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</si>
  <si>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</si>
  <si>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</si>
  <si>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</si>
  <si>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</si>
  <si>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</si>
  <si>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</si>
  <si>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</si>
  <si>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</si>
  <si>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</si>
  <si>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</si>
  <si>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</si>
  <si>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</si>
  <si>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</si>
  <si>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</si>
  <si>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</si>
  <si>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</si>
  <si>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</si>
  <si>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</si>
  <si>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</si>
  <si>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</si>
  <si>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</si>
  <si>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</si>
  <si>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</si>
  <si>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</si>
  <si>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</si>
  <si>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</si>
  <si>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</si>
  <si>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</si>
  <si>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</si>
  <si>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</si>
  <si>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</si>
  <si>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</si>
  <si>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</si>
  <si>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</si>
  <si>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</si>
  <si>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</si>
  <si>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</si>
  <si>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</si>
  <si>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</si>
  <si>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</si>
  <si>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</si>
  <si>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</si>
  <si>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</si>
  <si>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</si>
  <si>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</si>
  <si>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</si>
  <si>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</si>
  <si>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</si>
  <si>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</si>
  <si>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</si>
  <si>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</si>
  <si>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</si>
  <si>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</si>
  <si>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</si>
  <si>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</si>
  <si>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</si>
  <si>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</si>
  <si>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</si>
  <si>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</si>
  <si>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</si>
  <si>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</si>
  <si>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</si>
  <si>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</si>
  <si>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</si>
  <si>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</si>
  <si>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</si>
  <si>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</si>
  <si>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</si>
  <si>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</si>
  <si>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</si>
  <si>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</si>
  <si>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</si>
  <si>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</si>
  <si>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</si>
  <si>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</si>
  <si>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</si>
  <si>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</si>
  <si>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</si>
  <si>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</si>
  <si>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</si>
  <si>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</si>
  <si>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</si>
  <si>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</si>
  <si>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</si>
  <si>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</si>
  <si>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</si>
  <si>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</si>
  <si>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</si>
  <si>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</si>
  <si>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</si>
  <si>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</si>
  <si>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</si>
  <si>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</si>
  <si>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</si>
  <si>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</si>
  <si>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</si>
  <si>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</si>
  <si>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</si>
  <si>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</si>
  <si>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</si>
  <si>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</si>
  <si>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</si>
  <si>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</si>
  <si>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</si>
  <si>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</si>
  <si>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</si>
  <si>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</si>
  <si>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</si>
  <si>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</si>
  <si>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</si>
  <si>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</si>
  <si>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</si>
  <si>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</si>
  <si>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</si>
  <si>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</si>
  <si>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</si>
  <si>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</si>
  <si>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</si>
  <si>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</si>
  <si>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</si>
  <si>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</si>
  <si>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</si>
  <si>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</si>
  <si>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</si>
  <si>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</si>
  <si>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</si>
  <si>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</si>
  <si>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</si>
  <si>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</si>
  <si>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</si>
  <si>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</si>
  <si>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</si>
  <si>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</si>
  <si>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</si>
  <si>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</si>
  <si>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</si>
  <si>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</si>
  <si>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</si>
  <si>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</si>
  <si>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</si>
  <si>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</si>
  <si>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</si>
  <si>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</si>
  <si>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</si>
  <si>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</si>
  <si>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</si>
  <si>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</si>
  <si>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</si>
  <si>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</si>
  <si>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</si>
  <si>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</si>
  <si>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</si>
  <si>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</si>
  <si>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</si>
  <si>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</si>
  <si>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</si>
  <si>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</si>
  <si>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</si>
  <si>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</si>
  <si>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</si>
  <si>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</si>
  <si>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</si>
  <si>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</si>
  <si>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</si>
  <si>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</si>
  <si>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</si>
  <si>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</si>
  <si>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</si>
  <si>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</si>
  <si>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</si>
  <si>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</si>
  <si>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</si>
  <si>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</si>
  <si>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</si>
  <si>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</si>
  <si>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</si>
  <si>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</si>
  <si>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</si>
  <si>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</si>
  <si>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</si>
  <si>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</si>
  <si>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</si>
  <si>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</si>
  <si>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</si>
  <si>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</si>
  <si>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</si>
  <si>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</si>
  <si>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</si>
  <si>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</si>
  <si>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</si>
  <si>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</si>
  <si>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</si>
  <si>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</si>
  <si>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</si>
  <si>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</si>
  <si>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</si>
  <si>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</si>
  <si>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</si>
  <si>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</si>
  <si>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</si>
  <si>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</si>
  <si>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</si>
  <si>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</si>
  <si>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</si>
  <si>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</si>
  <si>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</si>
  <si>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</si>
  <si>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</si>
  <si>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</si>
  <si>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</si>
  <si>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</si>
  <si>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</si>
  <si>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</si>
  <si>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</si>
  <si>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</si>
  <si>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</si>
  <si>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</si>
  <si>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</si>
  <si>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</si>
  <si>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</si>
  <si>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</si>
  <si>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</si>
  <si>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</si>
  <si>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</si>
  <si>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</si>
  <si>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</si>
  <si>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</si>
  <si>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</si>
  <si>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</si>
  <si>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</si>
  <si>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</si>
  <si>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</si>
  <si>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</si>
  <si>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</si>
  <si>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</si>
  <si>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</si>
  <si>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</si>
  <si>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</si>
  <si>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</si>
  <si>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</si>
  <si>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</si>
  <si>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</si>
  <si>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</si>
  <si>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</si>
  <si>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</si>
  <si>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</si>
  <si>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</si>
  <si>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</si>
  <si>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</si>
  <si>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</si>
  <si>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</si>
  <si>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</si>
  <si>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</si>
  <si>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</si>
  <si>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</si>
  <si>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</si>
  <si>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</si>
  <si>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</si>
  <si>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</si>
  <si>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</si>
  <si>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</si>
  <si>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</si>
  <si>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</si>
  <si>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</si>
  <si>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</si>
  <si>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</si>
  <si>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</si>
  <si>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</si>
  <si>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</si>
  <si>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</si>
  <si>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</si>
  <si>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</si>
  <si>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</si>
  <si>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</si>
  <si>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</si>
  <si>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</si>
  <si>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</si>
  <si>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</si>
  <si>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</si>
  <si>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</si>
  <si>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</si>
  <si>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</si>
  <si>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</si>
  <si>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</si>
  <si>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</si>
  <si>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</si>
  <si>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</si>
  <si>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</si>
  <si>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</si>
  <si>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</si>
  <si>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</si>
  <si>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</si>
  <si>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</si>
  <si>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</si>
  <si>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2019-2020</t>
  </si>
  <si>
    <t>Lê Đức</t>
  </si>
  <si>
    <t>An</t>
  </si>
  <si>
    <t>CIE 111 C</t>
  </si>
  <si>
    <t>Lê Tuấn</t>
  </si>
  <si>
    <t>Anh</t>
  </si>
  <si>
    <t>Nguyễn Phúc Huy</t>
  </si>
  <si>
    <t>Chương</t>
  </si>
  <si>
    <t>Dương Quang</t>
  </si>
  <si>
    <t>Cường</t>
  </si>
  <si>
    <t>Trương Phú</t>
  </si>
  <si>
    <t>Đang</t>
  </si>
  <si>
    <t>Bùi Tiến</t>
  </si>
  <si>
    <t>Đạt</t>
  </si>
  <si>
    <t>Võ Minh</t>
  </si>
  <si>
    <t>Đức</t>
  </si>
  <si>
    <t>Nguyễn Thị Danh</t>
  </si>
  <si>
    <t>Hạ</t>
  </si>
  <si>
    <t>Nguyễn Thế</t>
  </si>
  <si>
    <t>Hiển</t>
  </si>
  <si>
    <t>Nguyễn Công</t>
  </si>
  <si>
    <t>Hiếu</t>
  </si>
  <si>
    <t>Huỳnh Tấn</t>
  </si>
  <si>
    <t>Hòa</t>
  </si>
  <si>
    <t>Nguyễn Trung</t>
  </si>
  <si>
    <t>Hùng</t>
  </si>
  <si>
    <t>Vũ Đức</t>
  </si>
  <si>
    <t>Huy</t>
  </si>
  <si>
    <t>Nguyễn Đình</t>
  </si>
  <si>
    <t>Hà Ngọc</t>
  </si>
  <si>
    <t>Khánh</t>
  </si>
  <si>
    <t>Tạ Ngọc</t>
  </si>
  <si>
    <t>Khôi</t>
  </si>
  <si>
    <t>Nguyễn Hữu</t>
  </si>
  <si>
    <t>Lang</t>
  </si>
  <si>
    <t>Tôn Thất</t>
  </si>
  <si>
    <t>Lập</t>
  </si>
  <si>
    <t>Đoàn Văn</t>
  </si>
  <si>
    <t>Minh</t>
  </si>
  <si>
    <t>Lê Hoài</t>
  </si>
  <si>
    <t>Nam</t>
  </si>
  <si>
    <t>Nguyễn Ngọc Trọng</t>
  </si>
  <si>
    <t>Nhân</t>
  </si>
  <si>
    <t>Lê Quang Vũ</t>
  </si>
  <si>
    <t>Phúc</t>
  </si>
  <si>
    <t>Đặng Minh</t>
  </si>
  <si>
    <t>Quân</t>
  </si>
  <si>
    <t>Đoàn Phú</t>
  </si>
  <si>
    <t>Tấn</t>
  </si>
  <si>
    <t>Nguyễn Thanh</t>
  </si>
  <si>
    <t>Thăng</t>
  </si>
  <si>
    <t>Ngô Văn</t>
  </si>
  <si>
    <t>Thắng</t>
  </si>
  <si>
    <t>Thành</t>
  </si>
  <si>
    <t>Đỗ Minh Phúc</t>
  </si>
  <si>
    <t>Thiện</t>
  </si>
  <si>
    <t>Nguyễn Đức</t>
  </si>
  <si>
    <t>Thuần</t>
  </si>
  <si>
    <t>Nguyễn Ngọc</t>
  </si>
  <si>
    <t>Tín</t>
  </si>
  <si>
    <t>Mai Văn</t>
  </si>
  <si>
    <t>Trung</t>
  </si>
  <si>
    <t>Phan Công Anh</t>
  </si>
  <si>
    <t>Tuấn</t>
  </si>
  <si>
    <t>Vũ</t>
  </si>
  <si>
    <t>Trịnh Phú</t>
  </si>
  <si>
    <t>CIE 111 E</t>
  </si>
  <si>
    <t>Trần Hải</t>
  </si>
  <si>
    <t>Bắc</t>
  </si>
  <si>
    <t>Ca</t>
  </si>
  <si>
    <t>Huỳnh Bá</t>
  </si>
  <si>
    <t>Danh</t>
  </si>
  <si>
    <t>Trần Văn</t>
  </si>
  <si>
    <t>Nguyễn Phạm Anh</t>
  </si>
  <si>
    <t>Trương Tấn</t>
  </si>
  <si>
    <t>Hải</t>
  </si>
  <si>
    <t>Võ Trần Khắc</t>
  </si>
  <si>
    <t>Nguyễn Xuân</t>
  </si>
  <si>
    <t>Hảo</t>
  </si>
  <si>
    <t>Hiền</t>
  </si>
  <si>
    <t>Huỳnh Ngọc</t>
  </si>
  <si>
    <t>Đào Công</t>
  </si>
  <si>
    <t>Hoàng Quảng</t>
  </si>
  <si>
    <t>Trần Trung</t>
  </si>
  <si>
    <t>Lê Phước</t>
  </si>
  <si>
    <t>Võ Đặng Khánh</t>
  </si>
  <si>
    <t>Tạ Quốc</t>
  </si>
  <si>
    <t>Lê Võ</t>
  </si>
  <si>
    <t>Lâm</t>
  </si>
  <si>
    <t>Trương Minh</t>
  </si>
  <si>
    <t>Lộc</t>
  </si>
  <si>
    <t>Đặng Bảo</t>
  </si>
  <si>
    <t>Hồ Lâm Tùng</t>
  </si>
  <si>
    <t>Ngân</t>
  </si>
  <si>
    <t>Trần Trọng</t>
  </si>
  <si>
    <t>Nghĩa</t>
  </si>
  <si>
    <t>Nguyễn Sỹ</t>
  </si>
  <si>
    <t>Nguyên</t>
  </si>
  <si>
    <t>Lê Xuân</t>
  </si>
  <si>
    <t>Phát</t>
  </si>
  <si>
    <t>Nguyễn Tấn</t>
  </si>
  <si>
    <t>Phin</t>
  </si>
  <si>
    <t>Nguyễn Hoàng</t>
  </si>
  <si>
    <t>Trương Hữu</t>
  </si>
  <si>
    <t>Phước</t>
  </si>
  <si>
    <t>Đào Duy</t>
  </si>
  <si>
    <t>Quý</t>
  </si>
  <si>
    <t>Hồ Văn</t>
  </si>
  <si>
    <t>Tâm</t>
  </si>
  <si>
    <t>Nguyễn Duy</t>
  </si>
  <si>
    <t>Tân</t>
  </si>
  <si>
    <t>Trương Văn</t>
  </si>
  <si>
    <t>Thiết</t>
  </si>
  <si>
    <t>Lê Hữu</t>
  </si>
  <si>
    <t>Thịnh</t>
  </si>
  <si>
    <t>Lê Đức Anh</t>
  </si>
  <si>
    <t>Võ Đăng</t>
  </si>
  <si>
    <t>Vương</t>
  </si>
  <si>
    <t>Cao Trần Phi</t>
  </si>
  <si>
    <t>Vỹ</t>
  </si>
  <si>
    <t>Ý</t>
  </si>
  <si>
    <t>Đặng Văn Hoàng</t>
  </si>
  <si>
    <t>CIE 111 G</t>
  </si>
  <si>
    <t>Võ Trương</t>
  </si>
  <si>
    <t>Dương</t>
  </si>
  <si>
    <t>Phan Nguyễn Quang</t>
  </si>
  <si>
    <t>Khải</t>
  </si>
  <si>
    <t>Phạm Văn</t>
  </si>
  <si>
    <t>Nguyễn Thành</t>
  </si>
  <si>
    <t>Khiêm</t>
  </si>
  <si>
    <t>Phan Văn Anh</t>
  </si>
  <si>
    <t>Khoa</t>
  </si>
  <si>
    <t>Đoàn Đình</t>
  </si>
  <si>
    <t>Kiên</t>
  </si>
  <si>
    <t>Long</t>
  </si>
  <si>
    <t>Lê Trọng</t>
  </si>
  <si>
    <t>Nhiên</t>
  </si>
  <si>
    <t>Nguyễn Hồng</t>
  </si>
  <si>
    <t>Quang</t>
  </si>
  <si>
    <t>Nguyễn Thái</t>
  </si>
  <si>
    <t>San</t>
  </si>
  <si>
    <t>Đỗ Văn</t>
  </si>
  <si>
    <t>Thật</t>
  </si>
  <si>
    <t>Trương Thế</t>
  </si>
  <si>
    <t>Tiến</t>
  </si>
  <si>
    <t>Đinh Quốc</t>
  </si>
  <si>
    <t>Trọng</t>
  </si>
  <si>
    <t>Trường</t>
  </si>
  <si>
    <t>Nguyễn Văn</t>
  </si>
  <si>
    <t>Tú</t>
  </si>
  <si>
    <t>Mang Chí Anh</t>
  </si>
  <si>
    <t>Nguyễn Phi</t>
  </si>
  <si>
    <t>Lê Thụy Kiều</t>
  </si>
  <si>
    <t>Xuân</t>
  </si>
  <si>
    <t>K25XDD</t>
  </si>
  <si>
    <t>K25VJ-XDD</t>
  </si>
  <si>
    <t>K25XDC</t>
  </si>
  <si>
    <t>K25XDQ</t>
  </si>
  <si>
    <t>K25VJ-XDC</t>
  </si>
  <si>
    <t>K25VJ-XDQ</t>
  </si>
  <si>
    <t>806-94-18-1-5</t>
  </si>
  <si>
    <t>801-90-18-1-1</t>
  </si>
  <si>
    <t>802-91-18-1-2</t>
  </si>
  <si>
    <t>803-92-18-1-3</t>
  </si>
  <si>
    <t>805-93-18-1-4</t>
  </si>
  <si>
    <t>801</t>
  </si>
  <si>
    <t>KHỐI LỚP: CIE 111(C-E-G)</t>
  </si>
  <si>
    <t>90</t>
  </si>
  <si>
    <t>MÔN : Vẽ Kỹ Thuật &amp; CAD * MÃ MÔN :  CIE 111</t>
  </si>
  <si>
    <t>Thời gian:18h00 - Ngày 20/12/2019 - Phòng: 801 - cơ sở:  03 Quang Trung</t>
  </si>
  <si>
    <t/>
  </si>
  <si>
    <t>18h00 - Ngày 20/12/2019 - Phòng: 801</t>
  </si>
  <si>
    <t>802</t>
  </si>
  <si>
    <t>91</t>
  </si>
  <si>
    <t>Thời gian:18h00 - Ngày 20/12/2019 - Phòng: 802 - cơ sở:  03 Quang Trung</t>
  </si>
  <si>
    <t>18h00 - Ngày 20/12/2019 - Phòng: 802</t>
  </si>
  <si>
    <t>803</t>
  </si>
  <si>
    <t>92</t>
  </si>
  <si>
    <t>Thời gian:18h00 - Ngày 20/12/2019 - Phòng: 803 - cơ sở:  03 Quang Trung</t>
  </si>
  <si>
    <t>18h00 - Ngày 20/12/2019 - Phòng: 803</t>
  </si>
  <si>
    <t>805</t>
  </si>
  <si>
    <t>93</t>
  </si>
  <si>
    <t>Thời gian:18h00 - Ngày 20/12/2019 - Phòng: 805 - cơ sở:  03 Quang Trung</t>
  </si>
  <si>
    <t>18h00 - Ngày 20/12/2019 - Phòng: 805</t>
  </si>
  <si>
    <t>806</t>
  </si>
  <si>
    <t>94</t>
  </si>
  <si>
    <t>Thời gian:18h00 - Ngày 20/12/2019 - Phòng: 806 - cơ sở:  03 Quang Trung</t>
  </si>
  <si>
    <t>18h00 - Ngày 20/12/2019 - Phòng: 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</si>
</sst>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Alignment="1">
      <alignment horizontal="left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8" priority="48" stopIfTrue="1">
      <formula>C8&gt;0</formula>
    </cfRule>
  </conditionalFormatting>
  <conditionalFormatting sqref="D4:D7">
    <cfRule type="expression" dxfId="17" priority="47" stopIfTrue="1">
      <formula>C4&gt;0</formula>
    </cfRule>
  </conditionalFormatting>
  <conditionalFormatting sqref="D8:D94 D96:D143">
    <cfRule type="expression" dxfId="16" priority="46" stopIfTrue="1">
      <formula>C8&gt;0</formula>
    </cfRule>
  </conditionalFormatting>
  <conditionalFormatting sqref="D4:D7">
    <cfRule type="expression" dxfId="15" priority="45" stopIfTrue="1">
      <formula>C4&gt;0</formula>
    </cfRule>
  </conditionalFormatting>
  <conditionalFormatting sqref="D144:D171">
    <cfRule type="expression" dxfId="14" priority="44" stopIfTrue="1">
      <formula>C144&gt;0</formula>
    </cfRule>
  </conditionalFormatting>
  <conditionalFormatting sqref="D176:D210 D212">
    <cfRule type="expression" dxfId="13" priority="43" stopIfTrue="1">
      <formula>C176&gt;0</formula>
    </cfRule>
  </conditionalFormatting>
  <conditionalFormatting sqref="D172:D175">
    <cfRule type="expression" dxfId="12" priority="42" stopIfTrue="1">
      <formula>C172&gt;0</formula>
    </cfRule>
  </conditionalFormatting>
  <conditionalFormatting sqref="D207">
    <cfRule type="expression" dxfId="11" priority="41" stopIfTrue="1">
      <formula>C207&gt;0</formula>
    </cfRule>
  </conditionalFormatting>
  <conditionalFormatting sqref="D95">
    <cfRule type="expression" dxfId="10" priority="40" stopIfTrue="1">
      <formula>C95&gt;0</formula>
    </cfRule>
  </conditionalFormatting>
  <conditionalFormatting sqref="D95">
    <cfRule type="expression" dxfId="9" priority="39" stopIfTrue="1">
      <formula>C95&gt;0</formula>
    </cfRule>
  </conditionalFormatting>
  <conditionalFormatting sqref="D211">
    <cfRule type="expression" dxfId="8" priority="37" stopIfTrue="1">
      <formula>C211&gt;0</formula>
    </cfRule>
  </conditionalFormatting>
  <conditionalFormatting sqref="D229:D453">
    <cfRule type="expression" dxfId="7" priority="3" stopIfTrue="1">
      <formula>C229&gt;0</formula>
    </cfRule>
  </conditionalFormatting>
  <conditionalFormatting sqref="D229:D453">
    <cfRule type="expression" dxfId="6" priority="2" stopIfTrue="1">
      <formula>C229&gt;0</formula>
    </cfRule>
  </conditionalFormatting>
  <conditionalFormatting sqref="D229:D453">
    <cfRule type="expression" dxfId="5" priority="1" stopIfTrue="1">
      <formula>C229&gt;0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tabSelected="1" topLeftCell="B1" workbookViewId="0">
      <selection activeCell="K9" sqref="K9"/>
    </sheetView>
  </sheetViews>
  <sheetFormatPr defaultRowHeight="15"/>
  <cols>
    <col min="1" max="1" width="3" hidden="1" customWidth="1"/>
    <col min="2" max="2" width="4.42578125" bestFit="1" customWidth="1"/>
    <col min="3" max="3" width="10.42578125" bestFit="1" customWidth="1"/>
    <col min="4" max="4" width="18.85546875" bestFit="1" customWidth="1"/>
    <col min="5" max="5" width="7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85546875" bestFit="1" customWidth="1"/>
    <col min="13" max="13" width="1.7109375" bestFit="1" customWidth="1"/>
    <col min="14" max="14" width="2.140625" bestFit="1" customWidth="1"/>
    <col min="15" max="15" width="34.28515625" bestFit="1" customWidth="1"/>
  </cols>
  <sheetData>
    <row r="1" spans="1:15" s="5" customFormat="1" ht="18.75" customHeight="1">
      <c r="C1" s="6" t="s">
        <v>1429</v>
      </c>
      <c r="D1" s="161" t="s">
        <v>1430</v>
      </c>
      <c r="E1" s="161"/>
      <c r="F1" s="161"/>
      <c r="G1" s="161"/>
      <c r="H1" s="161"/>
      <c r="I1" s="161"/>
      <c r="J1" s="161"/>
      <c r="K1" s="161"/>
      <c r="L1" s="3" t="s">
        <v>11</v>
      </c>
      <c r="M1" s="3" t="s">
        <v>10</v>
      </c>
      <c r="N1" s="3">
        <v>1</v>
      </c>
    </row>
    <row r="2" spans="1:15" s="5" customFormat="1" ht="18.75" customHeight="1">
      <c r="A2" s="5">
        <v>0</v>
      </c>
      <c r="B2" s="162" t="s">
        <v>1431</v>
      </c>
      <c r="C2" s="162"/>
      <c r="D2" s="162"/>
      <c r="E2" s="162"/>
      <c r="F2" s="162"/>
      <c r="G2" s="162"/>
      <c r="H2" s="162"/>
      <c r="I2" s="162"/>
      <c r="J2" s="162"/>
      <c r="K2" s="162"/>
      <c r="L2" s="3" t="s">
        <v>12</v>
      </c>
      <c r="M2" s="3" t="s">
        <v>10</v>
      </c>
      <c r="N2" s="3">
        <v>1</v>
      </c>
    </row>
    <row r="3" spans="1:15" ht="3.75" customHeight="1">
      <c r="A3">
        <v>0</v>
      </c>
      <c r="B3">
        <v>0</v>
      </c>
    </row>
    <row r="4" spans="1:15" ht="15" customHeight="1">
      <c r="A4">
        <v>0</v>
      </c>
      <c r="B4" s="148" t="s">
        <v>0</v>
      </c>
      <c r="C4" s="147" t="s">
        <v>13</v>
      </c>
      <c r="D4" s="163" t="s">
        <v>3</v>
      </c>
      <c r="E4" s="164" t="s">
        <v>4</v>
      </c>
      <c r="F4" s="147" t="s">
        <v>19</v>
      </c>
      <c r="G4" s="147" t="s">
        <v>20</v>
      </c>
      <c r="H4" s="147" t="s">
        <v>14</v>
      </c>
      <c r="I4" s="147" t="s">
        <v>15</v>
      </c>
      <c r="J4" s="149" t="s">
        <v>6</v>
      </c>
      <c r="K4" s="149"/>
      <c r="L4" s="150" t="s">
        <v>16</v>
      </c>
      <c r="M4" s="151"/>
      <c r="N4" s="152"/>
    </row>
    <row r="5" spans="1:15" ht="27" customHeight="1">
      <c r="A5">
        <v>0</v>
      </c>
      <c r="B5" s="148"/>
      <c r="C5" s="148"/>
      <c r="D5" s="163"/>
      <c r="E5" s="164"/>
      <c r="F5" s="148"/>
      <c r="G5" s="148"/>
      <c r="H5" s="148"/>
      <c r="I5" s="148"/>
      <c r="J5" s="7" t="s">
        <v>17</v>
      </c>
      <c r="K5" s="7" t="s">
        <v>18</v>
      </c>
      <c r="L5" s="153"/>
      <c r="M5" s="154"/>
      <c r="N5" s="155"/>
    </row>
    <row r="6" spans="1:15" ht="20.100000000000001" customHeight="1">
      <c r="A6">
        <v>1</v>
      </c>
      <c r="B6" s="8">
        <v>1</v>
      </c>
      <c r="C6" s="14">
        <v>25216102455</v>
      </c>
      <c r="D6" s="9" t="s">
        <v>1263</v>
      </c>
      <c r="E6" s="10" t="s">
        <v>1264</v>
      </c>
      <c r="F6" s="15" t="s">
        <v>1265</v>
      </c>
      <c r="G6" s="15" t="s">
        <v>1416</v>
      </c>
      <c r="H6" s="11"/>
      <c r="I6" s="12"/>
      <c r="J6" s="12"/>
      <c r="K6" s="12"/>
      <c r="L6" s="156" t="s">
        <v>1432</v>
      </c>
      <c r="M6" s="157"/>
      <c r="N6" s="158"/>
      <c r="O6" t="s">
        <v>1433</v>
      </c>
    </row>
    <row r="7" spans="1:15" ht="20.100000000000001" customHeight="1">
      <c r="A7">
        <v>2</v>
      </c>
      <c r="B7" s="8">
        <v>2</v>
      </c>
      <c r="C7" s="14">
        <v>25216116651</v>
      </c>
      <c r="D7" s="9" t="s">
        <v>1266</v>
      </c>
      <c r="E7" s="10" t="s">
        <v>1267</v>
      </c>
      <c r="F7" s="15" t="s">
        <v>1265</v>
      </c>
      <c r="G7" s="15" t="s">
        <v>1416</v>
      </c>
      <c r="H7" s="11"/>
      <c r="I7" s="12"/>
      <c r="J7" s="12"/>
      <c r="K7" s="12"/>
      <c r="L7" s="144" t="s">
        <v>1432</v>
      </c>
      <c r="M7" s="145"/>
      <c r="N7" s="146"/>
      <c r="O7" t="s">
        <v>1433</v>
      </c>
    </row>
    <row r="8" spans="1:15" ht="20.100000000000001" customHeight="1">
      <c r="A8">
        <v>3</v>
      </c>
      <c r="B8" s="8">
        <v>3</v>
      </c>
      <c r="C8" s="14">
        <v>25216116564</v>
      </c>
      <c r="D8" s="9" t="s">
        <v>1268</v>
      </c>
      <c r="E8" s="10" t="s">
        <v>1269</v>
      </c>
      <c r="F8" s="15" t="s">
        <v>1265</v>
      </c>
      <c r="G8" s="15" t="s">
        <v>1416</v>
      </c>
      <c r="H8" s="11"/>
      <c r="I8" s="12"/>
      <c r="J8" s="12"/>
      <c r="K8" s="12"/>
      <c r="L8" s="144" t="s">
        <v>1432</v>
      </c>
      <c r="M8" s="145"/>
      <c r="N8" s="146"/>
      <c r="O8" t="s">
        <v>1433</v>
      </c>
    </row>
    <row r="9" spans="1:15" ht="20.100000000000001" customHeight="1">
      <c r="A9">
        <v>4</v>
      </c>
      <c r="B9" s="8">
        <v>4</v>
      </c>
      <c r="C9" s="14">
        <v>25216103253</v>
      </c>
      <c r="D9" s="9" t="s">
        <v>1270</v>
      </c>
      <c r="E9" s="10" t="s">
        <v>1271</v>
      </c>
      <c r="F9" s="15" t="s">
        <v>1265</v>
      </c>
      <c r="G9" s="15" t="s">
        <v>1416</v>
      </c>
      <c r="H9" s="11"/>
      <c r="I9" s="12"/>
      <c r="J9" s="12"/>
      <c r="K9" s="12"/>
      <c r="L9" s="144" t="s">
        <v>1432</v>
      </c>
      <c r="M9" s="145"/>
      <c r="N9" s="146"/>
      <c r="O9" t="s">
        <v>1433</v>
      </c>
    </row>
    <row r="10" spans="1:15" ht="20.100000000000001" customHeight="1">
      <c r="A10">
        <v>5</v>
      </c>
      <c r="B10" s="8">
        <v>5</v>
      </c>
      <c r="C10" s="14">
        <v>25216117626</v>
      </c>
      <c r="D10" s="9" t="s">
        <v>1272</v>
      </c>
      <c r="E10" s="10" t="s">
        <v>1273</v>
      </c>
      <c r="F10" s="15" t="s">
        <v>1265</v>
      </c>
      <c r="G10" s="15" t="s">
        <v>1416</v>
      </c>
      <c r="H10" s="11"/>
      <c r="I10" s="12"/>
      <c r="J10" s="12"/>
      <c r="K10" s="12"/>
      <c r="L10" s="144" t="s">
        <v>1432</v>
      </c>
      <c r="M10" s="145"/>
      <c r="N10" s="146"/>
      <c r="O10" t="s">
        <v>1433</v>
      </c>
    </row>
    <row r="11" spans="1:15" ht="20.100000000000001" customHeight="1">
      <c r="A11">
        <v>6</v>
      </c>
      <c r="B11" s="8">
        <v>6</v>
      </c>
      <c r="C11" s="14">
        <v>25217201185</v>
      </c>
      <c r="D11" s="9" t="s">
        <v>1274</v>
      </c>
      <c r="E11" s="10" t="s">
        <v>1275</v>
      </c>
      <c r="F11" s="15" t="s">
        <v>1265</v>
      </c>
      <c r="G11" s="15" t="s">
        <v>1416</v>
      </c>
      <c r="H11" s="11"/>
      <c r="I11" s="12"/>
      <c r="J11" s="12"/>
      <c r="K11" s="12"/>
      <c r="L11" s="144" t="s">
        <v>1432</v>
      </c>
      <c r="M11" s="145"/>
      <c r="N11" s="146"/>
      <c r="O11" t="s">
        <v>1433</v>
      </c>
    </row>
    <row r="12" spans="1:15" ht="20.100000000000001" customHeight="1">
      <c r="A12">
        <v>7</v>
      </c>
      <c r="B12" s="8">
        <v>7</v>
      </c>
      <c r="C12" s="14">
        <v>25216110350</v>
      </c>
      <c r="D12" s="9" t="s">
        <v>1276</v>
      </c>
      <c r="E12" s="10" t="s">
        <v>1277</v>
      </c>
      <c r="F12" s="15" t="s">
        <v>1265</v>
      </c>
      <c r="G12" s="15" t="s">
        <v>1416</v>
      </c>
      <c r="H12" s="11"/>
      <c r="I12" s="12"/>
      <c r="J12" s="12"/>
      <c r="K12" s="12"/>
      <c r="L12" s="144" t="s">
        <v>1432</v>
      </c>
      <c r="M12" s="145"/>
      <c r="N12" s="146"/>
      <c r="O12" t="s">
        <v>1433</v>
      </c>
    </row>
    <row r="13" spans="1:15" ht="20.100000000000001" customHeight="1">
      <c r="A13">
        <v>8</v>
      </c>
      <c r="B13" s="8">
        <v>8</v>
      </c>
      <c r="C13" s="14">
        <v>25202107114</v>
      </c>
      <c r="D13" s="9" t="s">
        <v>1278</v>
      </c>
      <c r="E13" s="10" t="s">
        <v>1279</v>
      </c>
      <c r="F13" s="15" t="s">
        <v>1265</v>
      </c>
      <c r="G13" s="15" t="s">
        <v>1416</v>
      </c>
      <c r="H13" s="11"/>
      <c r="I13" s="12"/>
      <c r="J13" s="12"/>
      <c r="K13" s="12"/>
      <c r="L13" s="144" t="s">
        <v>1432</v>
      </c>
      <c r="M13" s="145"/>
      <c r="N13" s="146"/>
      <c r="O13" t="s">
        <v>1433</v>
      </c>
    </row>
    <row r="14" spans="1:15" ht="20.100000000000001" customHeight="1">
      <c r="A14">
        <v>9</v>
      </c>
      <c r="B14" s="8">
        <v>9</v>
      </c>
      <c r="C14" s="14">
        <v>25216109476</v>
      </c>
      <c r="D14" s="9" t="s">
        <v>1280</v>
      </c>
      <c r="E14" s="10" t="s">
        <v>1281</v>
      </c>
      <c r="F14" s="15" t="s">
        <v>1265</v>
      </c>
      <c r="G14" s="15" t="s">
        <v>1416</v>
      </c>
      <c r="H14" s="11"/>
      <c r="I14" s="12"/>
      <c r="J14" s="12"/>
      <c r="K14" s="12"/>
      <c r="L14" s="144" t="s">
        <v>1432</v>
      </c>
      <c r="M14" s="145"/>
      <c r="N14" s="146"/>
      <c r="O14" t="s">
        <v>1433</v>
      </c>
    </row>
    <row r="15" spans="1:15" ht="20.100000000000001" customHeight="1">
      <c r="A15">
        <v>10</v>
      </c>
      <c r="B15" s="8">
        <v>10</v>
      </c>
      <c r="C15" s="14">
        <v>25216102957</v>
      </c>
      <c r="D15" s="9" t="s">
        <v>1282</v>
      </c>
      <c r="E15" s="10" t="s">
        <v>1283</v>
      </c>
      <c r="F15" s="15" t="s">
        <v>1265</v>
      </c>
      <c r="G15" s="15" t="s">
        <v>1416</v>
      </c>
      <c r="H15" s="11"/>
      <c r="I15" s="12"/>
      <c r="J15" s="12"/>
      <c r="K15" s="12"/>
      <c r="L15" s="144" t="s">
        <v>1432</v>
      </c>
      <c r="M15" s="145"/>
      <c r="N15" s="146"/>
      <c r="O15" t="s">
        <v>1433</v>
      </c>
    </row>
    <row r="16" spans="1:15" ht="20.100000000000001" customHeight="1">
      <c r="A16">
        <v>11</v>
      </c>
      <c r="B16" s="8">
        <v>11</v>
      </c>
      <c r="C16" s="14">
        <v>25216117494</v>
      </c>
      <c r="D16" s="9" t="s">
        <v>1284</v>
      </c>
      <c r="E16" s="10" t="s">
        <v>1285</v>
      </c>
      <c r="F16" s="15" t="s">
        <v>1265</v>
      </c>
      <c r="G16" s="15" t="s">
        <v>1416</v>
      </c>
      <c r="H16" s="11"/>
      <c r="I16" s="12"/>
      <c r="J16" s="12"/>
      <c r="K16" s="12"/>
      <c r="L16" s="144" t="s">
        <v>1432</v>
      </c>
      <c r="M16" s="145"/>
      <c r="N16" s="146"/>
      <c r="O16" t="s">
        <v>1433</v>
      </c>
    </row>
    <row r="17" spans="1:15" ht="20.100000000000001" customHeight="1">
      <c r="A17">
        <v>12</v>
      </c>
      <c r="B17" s="8">
        <v>12</v>
      </c>
      <c r="C17" s="14">
        <v>25213710112</v>
      </c>
      <c r="D17" s="9" t="s">
        <v>1286</v>
      </c>
      <c r="E17" s="10" t="s">
        <v>1287</v>
      </c>
      <c r="F17" s="15" t="s">
        <v>1265</v>
      </c>
      <c r="G17" s="15" t="s">
        <v>1416</v>
      </c>
      <c r="H17" s="11"/>
      <c r="I17" s="12"/>
      <c r="J17" s="12"/>
      <c r="K17" s="12"/>
      <c r="L17" s="144" t="s">
        <v>1432</v>
      </c>
      <c r="M17" s="145"/>
      <c r="N17" s="146"/>
      <c r="O17" t="s">
        <v>1433</v>
      </c>
    </row>
    <row r="18" spans="1:15" ht="20.100000000000001" customHeight="1">
      <c r="A18">
        <v>13</v>
      </c>
      <c r="B18" s="8">
        <v>13</v>
      </c>
      <c r="C18" s="14">
        <v>25216107172</v>
      </c>
      <c r="D18" s="9" t="s">
        <v>1288</v>
      </c>
      <c r="E18" s="10" t="s">
        <v>1289</v>
      </c>
      <c r="F18" s="15" t="s">
        <v>1265</v>
      </c>
      <c r="G18" s="15" t="s">
        <v>1416</v>
      </c>
      <c r="H18" s="11"/>
      <c r="I18" s="12"/>
      <c r="J18" s="12"/>
      <c r="K18" s="12"/>
      <c r="L18" s="144" t="s">
        <v>1432</v>
      </c>
      <c r="M18" s="145"/>
      <c r="N18" s="146"/>
      <c r="O18" t="s">
        <v>1433</v>
      </c>
    </row>
    <row r="19" spans="1:15" ht="20.100000000000001" customHeight="1">
      <c r="A19">
        <v>14</v>
      </c>
      <c r="B19" s="8">
        <v>14</v>
      </c>
      <c r="C19" s="14">
        <v>25216108447</v>
      </c>
      <c r="D19" s="9" t="s">
        <v>1290</v>
      </c>
      <c r="E19" s="10" t="s">
        <v>1289</v>
      </c>
      <c r="F19" s="15" t="s">
        <v>1265</v>
      </c>
      <c r="G19" s="15" t="s">
        <v>1416</v>
      </c>
      <c r="H19" s="11"/>
      <c r="I19" s="12"/>
      <c r="J19" s="12"/>
      <c r="K19" s="12"/>
      <c r="L19" s="144" t="s">
        <v>1432</v>
      </c>
      <c r="M19" s="145"/>
      <c r="N19" s="146"/>
      <c r="O19" t="s">
        <v>1433</v>
      </c>
    </row>
    <row r="20" spans="1:15" ht="20.100000000000001" customHeight="1">
      <c r="A20">
        <v>15</v>
      </c>
      <c r="B20" s="8">
        <v>15</v>
      </c>
      <c r="C20" s="14">
        <v>25216110481</v>
      </c>
      <c r="D20" s="9" t="s">
        <v>1291</v>
      </c>
      <c r="E20" s="10" t="s">
        <v>1292</v>
      </c>
      <c r="F20" s="15" t="s">
        <v>1265</v>
      </c>
      <c r="G20" s="15" t="s">
        <v>1416</v>
      </c>
      <c r="H20" s="11"/>
      <c r="I20" s="12"/>
      <c r="J20" s="12"/>
      <c r="K20" s="12"/>
      <c r="L20" s="144" t="s">
        <v>1432</v>
      </c>
      <c r="M20" s="145"/>
      <c r="N20" s="146"/>
      <c r="O20" t="s">
        <v>1433</v>
      </c>
    </row>
    <row r="21" spans="1:15" ht="20.100000000000001" customHeight="1">
      <c r="A21">
        <v>16</v>
      </c>
      <c r="B21" s="8">
        <v>16</v>
      </c>
      <c r="C21" s="14">
        <v>25216109225</v>
      </c>
      <c r="D21" s="9" t="s">
        <v>1293</v>
      </c>
      <c r="E21" s="10" t="s">
        <v>1294</v>
      </c>
      <c r="F21" s="15" t="s">
        <v>1265</v>
      </c>
      <c r="G21" s="15" t="s">
        <v>1416</v>
      </c>
      <c r="H21" s="11"/>
      <c r="I21" s="12"/>
      <c r="J21" s="12"/>
      <c r="K21" s="12"/>
      <c r="L21" s="144" t="s">
        <v>1432</v>
      </c>
      <c r="M21" s="145"/>
      <c r="N21" s="146"/>
      <c r="O21" t="s">
        <v>1433</v>
      </c>
    </row>
    <row r="22" spans="1:15" ht="20.100000000000001" customHeight="1">
      <c r="A22">
        <v>17</v>
      </c>
      <c r="B22" s="8">
        <v>17</v>
      </c>
      <c r="C22" s="14">
        <v>25216109860</v>
      </c>
      <c r="D22" s="9" t="s">
        <v>1295</v>
      </c>
      <c r="E22" s="10" t="s">
        <v>1296</v>
      </c>
      <c r="F22" s="15" t="s">
        <v>1265</v>
      </c>
      <c r="G22" s="15" t="s">
        <v>1416</v>
      </c>
      <c r="H22" s="11"/>
      <c r="I22" s="12"/>
      <c r="J22" s="12"/>
      <c r="K22" s="12"/>
      <c r="L22" s="144" t="s">
        <v>1432</v>
      </c>
      <c r="M22" s="145"/>
      <c r="N22" s="146"/>
      <c r="O22" t="s">
        <v>1433</v>
      </c>
    </row>
    <row r="23" spans="1:15" ht="20.100000000000001" customHeight="1">
      <c r="A23">
        <v>18</v>
      </c>
      <c r="B23" s="8">
        <v>18</v>
      </c>
      <c r="C23" s="14">
        <v>25216116650</v>
      </c>
      <c r="D23" s="9" t="s">
        <v>1297</v>
      </c>
      <c r="E23" s="10" t="s">
        <v>1298</v>
      </c>
      <c r="F23" s="15" t="s">
        <v>1265</v>
      </c>
      <c r="G23" s="15" t="s">
        <v>1416</v>
      </c>
      <c r="H23" s="11"/>
      <c r="I23" s="12"/>
      <c r="J23" s="12"/>
      <c r="K23" s="12"/>
      <c r="L23" s="144" t="s">
        <v>1432</v>
      </c>
      <c r="M23" s="145"/>
      <c r="N23" s="146"/>
      <c r="O23" t="s">
        <v>1433</v>
      </c>
    </row>
    <row r="24" spans="1:15" s="1" customFormat="1">
      <c r="A24" s="1">
        <v>0</v>
      </c>
      <c r="B24" s="1">
        <v>0</v>
      </c>
      <c r="C24" s="159" t="s">
        <v>8</v>
      </c>
      <c r="D24" s="159"/>
      <c r="E24" s="2" t="s">
        <v>1434</v>
      </c>
      <c r="F24" s="160" t="s">
        <v>1428</v>
      </c>
      <c r="G24" s="160"/>
      <c r="H24" s="160"/>
      <c r="I24" s="160"/>
      <c r="J24" s="160"/>
      <c r="K24" s="160"/>
      <c r="L24" s="3" t="s">
        <v>9</v>
      </c>
      <c r="M24" s="4" t="s">
        <v>10</v>
      </c>
      <c r="N24" s="4">
        <v>3</v>
      </c>
    </row>
    <row r="25" spans="1:15" s="5" customFormat="1" ht="18.75" customHeight="1">
      <c r="A25" s="5">
        <v>0</v>
      </c>
      <c r="B25" s="5">
        <v>0</v>
      </c>
      <c r="C25" s="6" t="s">
        <v>1435</v>
      </c>
      <c r="D25" s="161" t="s">
        <v>1430</v>
      </c>
      <c r="E25" s="161"/>
      <c r="F25" s="161"/>
      <c r="G25" s="161"/>
      <c r="H25" s="161"/>
      <c r="I25" s="161"/>
      <c r="J25" s="161"/>
      <c r="K25" s="161"/>
      <c r="L25" s="3" t="s">
        <v>11</v>
      </c>
      <c r="M25" s="3" t="s">
        <v>10</v>
      </c>
      <c r="N25" s="3">
        <v>1</v>
      </c>
    </row>
    <row r="26" spans="1:15" s="5" customFormat="1" ht="18.75" customHeight="1">
      <c r="A26" s="5">
        <v>0</v>
      </c>
      <c r="B26" s="162" t="s">
        <v>1436</v>
      </c>
      <c r="C26" s="162"/>
      <c r="D26" s="162"/>
      <c r="E26" s="162"/>
      <c r="F26" s="162"/>
      <c r="G26" s="162"/>
      <c r="H26" s="162"/>
      <c r="I26" s="162"/>
      <c r="J26" s="162"/>
      <c r="K26" s="162"/>
      <c r="L26" s="3" t="s">
        <v>12</v>
      </c>
      <c r="M26" s="3" t="s">
        <v>10</v>
      </c>
      <c r="N26" s="3">
        <v>1</v>
      </c>
    </row>
    <row r="27" spans="1:15" ht="3.75" customHeight="1">
      <c r="A27">
        <v>0</v>
      </c>
      <c r="B27">
        <v>0</v>
      </c>
    </row>
    <row r="28" spans="1:15" ht="15" customHeight="1">
      <c r="A28">
        <v>0</v>
      </c>
      <c r="B28" s="148" t="s">
        <v>0</v>
      </c>
      <c r="C28" s="147" t="s">
        <v>13</v>
      </c>
      <c r="D28" s="163" t="s">
        <v>3</v>
      </c>
      <c r="E28" s="164" t="s">
        <v>4</v>
      </c>
      <c r="F28" s="147" t="s">
        <v>19</v>
      </c>
      <c r="G28" s="147" t="s">
        <v>20</v>
      </c>
      <c r="H28" s="147" t="s">
        <v>14</v>
      </c>
      <c r="I28" s="147" t="s">
        <v>15</v>
      </c>
      <c r="J28" s="149" t="s">
        <v>6</v>
      </c>
      <c r="K28" s="149"/>
      <c r="L28" s="150" t="s">
        <v>16</v>
      </c>
      <c r="M28" s="151"/>
      <c r="N28" s="152"/>
    </row>
    <row r="29" spans="1:15" ht="27" customHeight="1">
      <c r="A29">
        <v>0</v>
      </c>
      <c r="B29" s="148"/>
      <c r="C29" s="148"/>
      <c r="D29" s="163"/>
      <c r="E29" s="164"/>
      <c r="F29" s="148"/>
      <c r="G29" s="148"/>
      <c r="H29" s="148"/>
      <c r="I29" s="148"/>
      <c r="J29" s="7" t="s">
        <v>17</v>
      </c>
      <c r="K29" s="7" t="s">
        <v>18</v>
      </c>
      <c r="L29" s="153"/>
      <c r="M29" s="154"/>
      <c r="N29" s="155"/>
    </row>
    <row r="30" spans="1:15" ht="20.100000000000001" customHeight="1">
      <c r="A30">
        <v>19</v>
      </c>
      <c r="B30" s="8">
        <v>1</v>
      </c>
      <c r="C30" s="14">
        <v>25216101647</v>
      </c>
      <c r="D30" s="9" t="s">
        <v>1299</v>
      </c>
      <c r="E30" s="10" t="s">
        <v>1300</v>
      </c>
      <c r="F30" s="15" t="s">
        <v>1265</v>
      </c>
      <c r="G30" s="15" t="s">
        <v>1416</v>
      </c>
      <c r="H30" s="11"/>
      <c r="I30" s="12"/>
      <c r="J30" s="12"/>
      <c r="K30" s="12"/>
      <c r="L30" s="156" t="s">
        <v>1432</v>
      </c>
      <c r="M30" s="157"/>
      <c r="N30" s="158"/>
      <c r="O30" t="s">
        <v>1437</v>
      </c>
    </row>
    <row r="31" spans="1:15" ht="20.100000000000001" customHeight="1">
      <c r="A31">
        <v>20</v>
      </c>
      <c r="B31" s="8">
        <v>2</v>
      </c>
      <c r="C31" s="14">
        <v>25216109251</v>
      </c>
      <c r="D31" s="9" t="s">
        <v>1301</v>
      </c>
      <c r="E31" s="10" t="s">
        <v>1302</v>
      </c>
      <c r="F31" s="15" t="s">
        <v>1265</v>
      </c>
      <c r="G31" s="15" t="s">
        <v>1416</v>
      </c>
      <c r="H31" s="11"/>
      <c r="I31" s="12"/>
      <c r="J31" s="12"/>
      <c r="K31" s="12"/>
      <c r="L31" s="144" t="s">
        <v>1432</v>
      </c>
      <c r="M31" s="145"/>
      <c r="N31" s="146"/>
      <c r="O31" t="s">
        <v>1437</v>
      </c>
    </row>
    <row r="32" spans="1:15" ht="20.100000000000001" customHeight="1">
      <c r="A32">
        <v>21</v>
      </c>
      <c r="B32" s="8">
        <v>3</v>
      </c>
      <c r="C32" s="14">
        <v>25216107221</v>
      </c>
      <c r="D32" s="9" t="s">
        <v>1303</v>
      </c>
      <c r="E32" s="10" t="s">
        <v>1304</v>
      </c>
      <c r="F32" s="15" t="s">
        <v>1265</v>
      </c>
      <c r="G32" s="15" t="s">
        <v>1416</v>
      </c>
      <c r="H32" s="11"/>
      <c r="I32" s="12"/>
      <c r="J32" s="12"/>
      <c r="K32" s="12"/>
      <c r="L32" s="144" t="s">
        <v>1432</v>
      </c>
      <c r="M32" s="145"/>
      <c r="N32" s="146"/>
      <c r="O32" t="s">
        <v>1437</v>
      </c>
    </row>
    <row r="33" spans="1:15" ht="20.100000000000001" customHeight="1">
      <c r="A33">
        <v>22</v>
      </c>
      <c r="B33" s="8">
        <v>4</v>
      </c>
      <c r="C33" s="14">
        <v>25216110286</v>
      </c>
      <c r="D33" s="9" t="s">
        <v>1305</v>
      </c>
      <c r="E33" s="10" t="s">
        <v>1306</v>
      </c>
      <c r="F33" s="15" t="s">
        <v>1265</v>
      </c>
      <c r="G33" s="15" t="s">
        <v>1416</v>
      </c>
      <c r="H33" s="11"/>
      <c r="I33" s="12"/>
      <c r="J33" s="12"/>
      <c r="K33" s="12"/>
      <c r="L33" s="144" t="s">
        <v>1432</v>
      </c>
      <c r="M33" s="145"/>
      <c r="N33" s="146"/>
      <c r="O33" t="s">
        <v>1437</v>
      </c>
    </row>
    <row r="34" spans="1:15" ht="20.100000000000001" customHeight="1">
      <c r="A34">
        <v>23</v>
      </c>
      <c r="B34" s="8">
        <v>5</v>
      </c>
      <c r="C34" s="14">
        <v>25216107540</v>
      </c>
      <c r="D34" s="9" t="s">
        <v>1307</v>
      </c>
      <c r="E34" s="10" t="s">
        <v>1308</v>
      </c>
      <c r="F34" s="15" t="s">
        <v>1265</v>
      </c>
      <c r="G34" s="15" t="s">
        <v>1416</v>
      </c>
      <c r="H34" s="11"/>
      <c r="I34" s="12"/>
      <c r="J34" s="12"/>
      <c r="K34" s="12"/>
      <c r="L34" s="144" t="s">
        <v>1432</v>
      </c>
      <c r="M34" s="145"/>
      <c r="N34" s="146"/>
      <c r="O34" t="s">
        <v>1437</v>
      </c>
    </row>
    <row r="35" spans="1:15" ht="20.100000000000001" customHeight="1">
      <c r="A35">
        <v>24</v>
      </c>
      <c r="B35" s="8">
        <v>6</v>
      </c>
      <c r="C35" s="14">
        <v>25216110005</v>
      </c>
      <c r="D35" s="9" t="s">
        <v>1309</v>
      </c>
      <c r="E35" s="10" t="s">
        <v>1310</v>
      </c>
      <c r="F35" s="15" t="s">
        <v>1265</v>
      </c>
      <c r="G35" s="15" t="s">
        <v>1416</v>
      </c>
      <c r="H35" s="11"/>
      <c r="I35" s="12"/>
      <c r="J35" s="12"/>
      <c r="K35" s="12"/>
      <c r="L35" s="144" t="s">
        <v>1432</v>
      </c>
      <c r="M35" s="145"/>
      <c r="N35" s="146"/>
      <c r="O35" t="s">
        <v>1437</v>
      </c>
    </row>
    <row r="36" spans="1:15" ht="20.100000000000001" customHeight="1">
      <c r="A36">
        <v>25</v>
      </c>
      <c r="B36" s="8">
        <v>7</v>
      </c>
      <c r="C36" s="14">
        <v>25216102934</v>
      </c>
      <c r="D36" s="9" t="s">
        <v>1311</v>
      </c>
      <c r="E36" s="10" t="s">
        <v>1312</v>
      </c>
      <c r="F36" s="15" t="s">
        <v>1265</v>
      </c>
      <c r="G36" s="15" t="s">
        <v>1416</v>
      </c>
      <c r="H36" s="11"/>
      <c r="I36" s="12"/>
      <c r="J36" s="12"/>
      <c r="K36" s="12"/>
      <c r="L36" s="144" t="s">
        <v>1432</v>
      </c>
      <c r="M36" s="145"/>
      <c r="N36" s="146"/>
      <c r="O36" t="s">
        <v>1437</v>
      </c>
    </row>
    <row r="37" spans="1:15" ht="20.100000000000001" customHeight="1">
      <c r="A37">
        <v>26</v>
      </c>
      <c r="B37" s="8">
        <v>8</v>
      </c>
      <c r="C37" s="14">
        <v>25216108514</v>
      </c>
      <c r="D37" s="9" t="s">
        <v>1313</v>
      </c>
      <c r="E37" s="10" t="s">
        <v>1314</v>
      </c>
      <c r="F37" s="15" t="s">
        <v>1265</v>
      </c>
      <c r="G37" s="15" t="s">
        <v>1416</v>
      </c>
      <c r="H37" s="11"/>
      <c r="I37" s="12"/>
      <c r="J37" s="12"/>
      <c r="K37" s="12"/>
      <c r="L37" s="144" t="s">
        <v>1432</v>
      </c>
      <c r="M37" s="145"/>
      <c r="N37" s="146"/>
      <c r="O37" t="s">
        <v>1437</v>
      </c>
    </row>
    <row r="38" spans="1:15" ht="20.100000000000001" customHeight="1">
      <c r="A38">
        <v>27</v>
      </c>
      <c r="B38" s="8">
        <v>9</v>
      </c>
      <c r="C38" s="14">
        <v>25216103115</v>
      </c>
      <c r="D38" s="9" t="s">
        <v>1282</v>
      </c>
      <c r="E38" s="10" t="s">
        <v>1315</v>
      </c>
      <c r="F38" s="15" t="s">
        <v>1265</v>
      </c>
      <c r="G38" s="15" t="s">
        <v>1416</v>
      </c>
      <c r="H38" s="11"/>
      <c r="I38" s="12"/>
      <c r="J38" s="12"/>
      <c r="K38" s="12"/>
      <c r="L38" s="144" t="s">
        <v>1432</v>
      </c>
      <c r="M38" s="145"/>
      <c r="N38" s="146"/>
      <c r="O38" t="s">
        <v>1437</v>
      </c>
    </row>
    <row r="39" spans="1:15" ht="20.100000000000001" customHeight="1">
      <c r="A39">
        <v>28</v>
      </c>
      <c r="B39" s="8">
        <v>10</v>
      </c>
      <c r="C39" s="14">
        <v>25216104614</v>
      </c>
      <c r="D39" s="9" t="s">
        <v>1316</v>
      </c>
      <c r="E39" s="10" t="s">
        <v>1317</v>
      </c>
      <c r="F39" s="15" t="s">
        <v>1265</v>
      </c>
      <c r="G39" s="15" t="s">
        <v>1416</v>
      </c>
      <c r="H39" s="11"/>
      <c r="I39" s="12"/>
      <c r="J39" s="12"/>
      <c r="K39" s="12"/>
      <c r="L39" s="144" t="s">
        <v>1432</v>
      </c>
      <c r="M39" s="145"/>
      <c r="N39" s="146"/>
      <c r="O39" t="s">
        <v>1437</v>
      </c>
    </row>
    <row r="40" spans="1:15" ht="20.100000000000001" customHeight="1">
      <c r="A40">
        <v>29</v>
      </c>
      <c r="B40" s="8">
        <v>11</v>
      </c>
      <c r="C40" s="14">
        <v>25216104888</v>
      </c>
      <c r="D40" s="9" t="s">
        <v>1318</v>
      </c>
      <c r="E40" s="10" t="s">
        <v>1319</v>
      </c>
      <c r="F40" s="15" t="s">
        <v>1265</v>
      </c>
      <c r="G40" s="15" t="s">
        <v>1416</v>
      </c>
      <c r="H40" s="11"/>
      <c r="I40" s="12"/>
      <c r="J40" s="12"/>
      <c r="K40" s="12"/>
      <c r="L40" s="144" t="s">
        <v>1432</v>
      </c>
      <c r="M40" s="145"/>
      <c r="N40" s="146"/>
      <c r="O40" t="s">
        <v>1437</v>
      </c>
    </row>
    <row r="41" spans="1:15" ht="20.100000000000001" customHeight="1">
      <c r="A41">
        <v>30</v>
      </c>
      <c r="B41" s="8">
        <v>12</v>
      </c>
      <c r="C41" s="14">
        <v>25216102694</v>
      </c>
      <c r="D41" s="9" t="s">
        <v>1320</v>
      </c>
      <c r="E41" s="10" t="s">
        <v>1321</v>
      </c>
      <c r="F41" s="15" t="s">
        <v>1265</v>
      </c>
      <c r="G41" s="15" t="s">
        <v>1416</v>
      </c>
      <c r="H41" s="11"/>
      <c r="I41" s="12"/>
      <c r="J41" s="12"/>
      <c r="K41" s="12"/>
      <c r="L41" s="144" t="s">
        <v>1432</v>
      </c>
      <c r="M41" s="145"/>
      <c r="N41" s="146"/>
      <c r="O41" t="s">
        <v>1437</v>
      </c>
    </row>
    <row r="42" spans="1:15" ht="20.100000000000001" customHeight="1">
      <c r="A42">
        <v>31</v>
      </c>
      <c r="B42" s="8">
        <v>13</v>
      </c>
      <c r="C42" s="14">
        <v>25206108396</v>
      </c>
      <c r="D42" s="9" t="s">
        <v>1322</v>
      </c>
      <c r="E42" s="10" t="s">
        <v>1323</v>
      </c>
      <c r="F42" s="15" t="s">
        <v>1265</v>
      </c>
      <c r="G42" s="15" t="s">
        <v>1416</v>
      </c>
      <c r="H42" s="11"/>
      <c r="I42" s="12"/>
      <c r="J42" s="12"/>
      <c r="K42" s="12"/>
      <c r="L42" s="144" t="s">
        <v>1432</v>
      </c>
      <c r="M42" s="145"/>
      <c r="N42" s="146"/>
      <c r="O42" t="s">
        <v>1437</v>
      </c>
    </row>
    <row r="43" spans="1:15" ht="20.100000000000001" customHeight="1">
      <c r="A43">
        <v>32</v>
      </c>
      <c r="B43" s="8">
        <v>14</v>
      </c>
      <c r="C43" s="14">
        <v>25216101942</v>
      </c>
      <c r="D43" s="9" t="s">
        <v>1324</v>
      </c>
      <c r="E43" s="10" t="s">
        <v>1325</v>
      </c>
      <c r="F43" s="15" t="s">
        <v>1265</v>
      </c>
      <c r="G43" s="15" t="s">
        <v>1416</v>
      </c>
      <c r="H43" s="11"/>
      <c r="I43" s="12"/>
      <c r="J43" s="12"/>
      <c r="K43" s="12"/>
      <c r="L43" s="144" t="s">
        <v>1432</v>
      </c>
      <c r="M43" s="145"/>
      <c r="N43" s="146"/>
      <c r="O43" t="s">
        <v>1437</v>
      </c>
    </row>
    <row r="44" spans="1:15" ht="20.100000000000001" customHeight="1">
      <c r="A44">
        <v>33</v>
      </c>
      <c r="B44" s="8">
        <v>15</v>
      </c>
      <c r="C44" s="14">
        <v>25216209078</v>
      </c>
      <c r="D44" s="9" t="s">
        <v>1313</v>
      </c>
      <c r="E44" s="10" t="s">
        <v>1326</v>
      </c>
      <c r="F44" s="15" t="s">
        <v>1265</v>
      </c>
      <c r="G44" s="15" t="s">
        <v>1416</v>
      </c>
      <c r="H44" s="11"/>
      <c r="I44" s="12"/>
      <c r="J44" s="12"/>
      <c r="K44" s="12"/>
      <c r="L44" s="144" t="s">
        <v>1432</v>
      </c>
      <c r="M44" s="145"/>
      <c r="N44" s="146"/>
      <c r="O44" t="s">
        <v>1437</v>
      </c>
    </row>
    <row r="45" spans="1:15" ht="20.100000000000001" customHeight="1">
      <c r="A45">
        <v>34</v>
      </c>
      <c r="B45" s="8">
        <v>16</v>
      </c>
      <c r="C45" s="14">
        <v>25216103836</v>
      </c>
      <c r="D45" s="9" t="s">
        <v>1327</v>
      </c>
      <c r="E45" s="10" t="s">
        <v>1264</v>
      </c>
      <c r="F45" s="15" t="s">
        <v>1328</v>
      </c>
      <c r="G45" s="15" t="s">
        <v>1416</v>
      </c>
      <c r="H45" s="11"/>
      <c r="I45" s="12"/>
      <c r="J45" s="12"/>
      <c r="K45" s="12"/>
      <c r="L45" s="144" t="s">
        <v>1432</v>
      </c>
      <c r="M45" s="145"/>
      <c r="N45" s="146"/>
      <c r="O45" t="s">
        <v>1437</v>
      </c>
    </row>
    <row r="46" spans="1:15" ht="20.100000000000001" customHeight="1">
      <c r="A46">
        <v>35</v>
      </c>
      <c r="B46" s="8">
        <v>17</v>
      </c>
      <c r="C46" s="14">
        <v>25216100933</v>
      </c>
      <c r="D46" s="9" t="s">
        <v>1329</v>
      </c>
      <c r="E46" s="10" t="s">
        <v>1330</v>
      </c>
      <c r="F46" s="15" t="s">
        <v>1328</v>
      </c>
      <c r="G46" s="15" t="s">
        <v>1416</v>
      </c>
      <c r="H46" s="11"/>
      <c r="I46" s="12"/>
      <c r="J46" s="12"/>
      <c r="K46" s="12"/>
      <c r="L46" s="144" t="s">
        <v>1432</v>
      </c>
      <c r="M46" s="145"/>
      <c r="N46" s="146"/>
      <c r="O46" t="s">
        <v>1437</v>
      </c>
    </row>
    <row r="47" spans="1:15" ht="20.100000000000001" customHeight="1">
      <c r="A47">
        <v>36</v>
      </c>
      <c r="B47" s="8">
        <v>18</v>
      </c>
      <c r="C47" s="14">
        <v>25216108329</v>
      </c>
      <c r="D47" s="9" t="s">
        <v>1320</v>
      </c>
      <c r="E47" s="10" t="s">
        <v>1331</v>
      </c>
      <c r="F47" s="15" t="s">
        <v>1328</v>
      </c>
      <c r="G47" s="15" t="s">
        <v>1416</v>
      </c>
      <c r="H47" s="11"/>
      <c r="I47" s="12"/>
      <c r="J47" s="12"/>
      <c r="K47" s="12"/>
      <c r="L47" s="144" t="s">
        <v>1432</v>
      </c>
      <c r="M47" s="145"/>
      <c r="N47" s="146"/>
      <c r="O47" t="s">
        <v>1437</v>
      </c>
    </row>
    <row r="48" spans="1:15" s="1" customFormat="1">
      <c r="A48" s="1">
        <v>0</v>
      </c>
      <c r="B48" s="1">
        <v>0</v>
      </c>
      <c r="C48" s="159" t="s">
        <v>8</v>
      </c>
      <c r="D48" s="159"/>
      <c r="E48" s="2" t="s">
        <v>1438</v>
      </c>
      <c r="F48" s="160" t="s">
        <v>1428</v>
      </c>
      <c r="G48" s="160"/>
      <c r="H48" s="160"/>
      <c r="I48" s="160"/>
      <c r="J48" s="160"/>
      <c r="K48" s="160"/>
      <c r="L48" s="3" t="s">
        <v>9</v>
      </c>
      <c r="M48" s="4" t="s">
        <v>10</v>
      </c>
      <c r="N48" s="4">
        <v>3</v>
      </c>
    </row>
    <row r="49" spans="1:15" s="5" customFormat="1" ht="18.75" customHeight="1">
      <c r="A49" s="5">
        <v>0</v>
      </c>
      <c r="B49" s="5">
        <v>0</v>
      </c>
      <c r="C49" s="6" t="s">
        <v>1439</v>
      </c>
      <c r="D49" s="161" t="s">
        <v>1430</v>
      </c>
      <c r="E49" s="161"/>
      <c r="F49" s="161"/>
      <c r="G49" s="161"/>
      <c r="H49" s="161"/>
      <c r="I49" s="161"/>
      <c r="J49" s="161"/>
      <c r="K49" s="161"/>
      <c r="L49" s="3" t="s">
        <v>11</v>
      </c>
      <c r="M49" s="3" t="s">
        <v>10</v>
      </c>
      <c r="N49" s="3">
        <v>1</v>
      </c>
    </row>
    <row r="50" spans="1:15" s="5" customFormat="1" ht="18.75" customHeight="1">
      <c r="A50" s="5">
        <v>0</v>
      </c>
      <c r="B50" s="162" t="s">
        <v>1440</v>
      </c>
      <c r="C50" s="162"/>
      <c r="D50" s="162"/>
      <c r="E50" s="162"/>
      <c r="F50" s="162"/>
      <c r="G50" s="162"/>
      <c r="H50" s="162"/>
      <c r="I50" s="162"/>
      <c r="J50" s="162"/>
      <c r="K50" s="162"/>
      <c r="L50" s="3" t="s">
        <v>12</v>
      </c>
      <c r="M50" s="3" t="s">
        <v>10</v>
      </c>
      <c r="N50" s="3">
        <v>1</v>
      </c>
    </row>
    <row r="51" spans="1:15" ht="3.75" customHeight="1">
      <c r="A51">
        <v>0</v>
      </c>
      <c r="B51">
        <v>0</v>
      </c>
    </row>
    <row r="52" spans="1:15" ht="15" customHeight="1">
      <c r="A52">
        <v>0</v>
      </c>
      <c r="B52" s="148" t="s">
        <v>0</v>
      </c>
      <c r="C52" s="147" t="s">
        <v>13</v>
      </c>
      <c r="D52" s="163" t="s">
        <v>3</v>
      </c>
      <c r="E52" s="164" t="s">
        <v>4</v>
      </c>
      <c r="F52" s="147" t="s">
        <v>19</v>
      </c>
      <c r="G52" s="147" t="s">
        <v>20</v>
      </c>
      <c r="H52" s="147" t="s">
        <v>14</v>
      </c>
      <c r="I52" s="147" t="s">
        <v>15</v>
      </c>
      <c r="J52" s="149" t="s">
        <v>6</v>
      </c>
      <c r="K52" s="149"/>
      <c r="L52" s="150" t="s">
        <v>16</v>
      </c>
      <c r="M52" s="151"/>
      <c r="N52" s="152"/>
    </row>
    <row r="53" spans="1:15" ht="27" customHeight="1">
      <c r="A53">
        <v>0</v>
      </c>
      <c r="B53" s="148"/>
      <c r="C53" s="148"/>
      <c r="D53" s="163"/>
      <c r="E53" s="164"/>
      <c r="F53" s="148"/>
      <c r="G53" s="148"/>
      <c r="H53" s="148"/>
      <c r="I53" s="148"/>
      <c r="J53" s="7" t="s">
        <v>17</v>
      </c>
      <c r="K53" s="7" t="s">
        <v>18</v>
      </c>
      <c r="L53" s="153"/>
      <c r="M53" s="154"/>
      <c r="N53" s="155"/>
    </row>
    <row r="54" spans="1:15" ht="20.100000000000001" customHeight="1">
      <c r="A54">
        <v>37</v>
      </c>
      <c r="B54" s="8">
        <v>1</v>
      </c>
      <c r="C54" s="14">
        <v>25216117693</v>
      </c>
      <c r="D54" s="9" t="s">
        <v>1332</v>
      </c>
      <c r="E54" s="10" t="s">
        <v>1333</v>
      </c>
      <c r="F54" s="15" t="s">
        <v>1328</v>
      </c>
      <c r="G54" s="15" t="s">
        <v>1416</v>
      </c>
      <c r="H54" s="11"/>
      <c r="I54" s="12"/>
      <c r="J54" s="12"/>
      <c r="K54" s="12"/>
      <c r="L54" s="156" t="s">
        <v>1432</v>
      </c>
      <c r="M54" s="157"/>
      <c r="N54" s="158"/>
      <c r="O54" t="s">
        <v>1441</v>
      </c>
    </row>
    <row r="55" spans="1:15" ht="20.100000000000001" customHeight="1">
      <c r="A55">
        <v>38</v>
      </c>
      <c r="B55" s="8">
        <v>2</v>
      </c>
      <c r="C55" s="14">
        <v>25216109402</v>
      </c>
      <c r="D55" s="9" t="s">
        <v>1334</v>
      </c>
      <c r="E55" s="10" t="s">
        <v>1277</v>
      </c>
      <c r="F55" s="15" t="s">
        <v>1328</v>
      </c>
      <c r="G55" s="15" t="s">
        <v>1416</v>
      </c>
      <c r="H55" s="11"/>
      <c r="I55" s="12"/>
      <c r="J55" s="12"/>
      <c r="K55" s="12"/>
      <c r="L55" s="144" t="s">
        <v>1432</v>
      </c>
      <c r="M55" s="145"/>
      <c r="N55" s="146"/>
      <c r="O55" t="s">
        <v>1441</v>
      </c>
    </row>
    <row r="56" spans="1:15" ht="20.100000000000001" customHeight="1">
      <c r="A56">
        <v>39</v>
      </c>
      <c r="B56" s="8">
        <v>3</v>
      </c>
      <c r="C56" s="14">
        <v>25216109641</v>
      </c>
      <c r="D56" s="9" t="s">
        <v>1335</v>
      </c>
      <c r="E56" s="10" t="s">
        <v>1277</v>
      </c>
      <c r="F56" s="15" t="s">
        <v>1328</v>
      </c>
      <c r="G56" s="15" t="s">
        <v>1416</v>
      </c>
      <c r="H56" s="11"/>
      <c r="I56" s="12"/>
      <c r="J56" s="12"/>
      <c r="K56" s="12"/>
      <c r="L56" s="144" t="s">
        <v>1432</v>
      </c>
      <c r="M56" s="145"/>
      <c r="N56" s="146"/>
      <c r="O56" t="s">
        <v>1441</v>
      </c>
    </row>
    <row r="57" spans="1:15" ht="20.100000000000001" customHeight="1">
      <c r="A57">
        <v>40</v>
      </c>
      <c r="B57" s="8">
        <v>4</v>
      </c>
      <c r="C57" s="14">
        <v>25216107770</v>
      </c>
      <c r="D57" s="9" t="s">
        <v>1336</v>
      </c>
      <c r="E57" s="10" t="s">
        <v>1337</v>
      </c>
      <c r="F57" s="15" t="s">
        <v>1328</v>
      </c>
      <c r="G57" s="15" t="s">
        <v>1416</v>
      </c>
      <c r="H57" s="11"/>
      <c r="I57" s="12"/>
      <c r="J57" s="12"/>
      <c r="K57" s="12"/>
      <c r="L57" s="144" t="s">
        <v>1432</v>
      </c>
      <c r="M57" s="145"/>
      <c r="N57" s="146"/>
      <c r="O57" t="s">
        <v>1441</v>
      </c>
    </row>
    <row r="58" spans="1:15" ht="20.100000000000001" customHeight="1">
      <c r="A58">
        <v>41</v>
      </c>
      <c r="B58" s="8">
        <v>5</v>
      </c>
      <c r="C58" s="14">
        <v>25216117692</v>
      </c>
      <c r="D58" s="9" t="s">
        <v>1338</v>
      </c>
      <c r="E58" s="10" t="s">
        <v>1337</v>
      </c>
      <c r="F58" s="15" t="s">
        <v>1328</v>
      </c>
      <c r="G58" s="15" t="s">
        <v>1416</v>
      </c>
      <c r="H58" s="11"/>
      <c r="I58" s="12"/>
      <c r="J58" s="12"/>
      <c r="K58" s="12"/>
      <c r="L58" s="144" t="s">
        <v>1432</v>
      </c>
      <c r="M58" s="145"/>
      <c r="N58" s="146"/>
      <c r="O58" t="s">
        <v>1441</v>
      </c>
    </row>
    <row r="59" spans="1:15" ht="20.100000000000001" customHeight="1">
      <c r="A59">
        <v>42</v>
      </c>
      <c r="B59" s="8">
        <v>6</v>
      </c>
      <c r="C59" s="14">
        <v>25216100148</v>
      </c>
      <c r="D59" s="9" t="s">
        <v>1339</v>
      </c>
      <c r="E59" s="10" t="s">
        <v>1340</v>
      </c>
      <c r="F59" s="15" t="s">
        <v>1328</v>
      </c>
      <c r="G59" s="15" t="s">
        <v>1416</v>
      </c>
      <c r="H59" s="11"/>
      <c r="I59" s="12"/>
      <c r="J59" s="12"/>
      <c r="K59" s="12"/>
      <c r="L59" s="144" t="s">
        <v>1432</v>
      </c>
      <c r="M59" s="145"/>
      <c r="N59" s="146"/>
      <c r="O59" t="s">
        <v>1441</v>
      </c>
    </row>
    <row r="60" spans="1:15" ht="20.100000000000001" customHeight="1">
      <c r="A60">
        <v>43</v>
      </c>
      <c r="B60" s="8">
        <v>7</v>
      </c>
      <c r="C60" s="14">
        <v>25216103531</v>
      </c>
      <c r="D60" s="9" t="s">
        <v>1334</v>
      </c>
      <c r="E60" s="10" t="s">
        <v>1341</v>
      </c>
      <c r="F60" s="15" t="s">
        <v>1328</v>
      </c>
      <c r="G60" s="15" t="s">
        <v>1416</v>
      </c>
      <c r="H60" s="11"/>
      <c r="I60" s="12"/>
      <c r="J60" s="12"/>
      <c r="K60" s="12"/>
      <c r="L60" s="144" t="s">
        <v>1432</v>
      </c>
      <c r="M60" s="145"/>
      <c r="N60" s="146"/>
      <c r="O60" t="s">
        <v>1441</v>
      </c>
    </row>
    <row r="61" spans="1:15" ht="20.100000000000001" customHeight="1">
      <c r="A61">
        <v>44</v>
      </c>
      <c r="B61" s="8">
        <v>8</v>
      </c>
      <c r="C61" s="14">
        <v>25216102664</v>
      </c>
      <c r="D61" s="9" t="s">
        <v>1342</v>
      </c>
      <c r="E61" s="10" t="s">
        <v>1283</v>
      </c>
      <c r="F61" s="15" t="s">
        <v>1328</v>
      </c>
      <c r="G61" s="15" t="s">
        <v>1416</v>
      </c>
      <c r="H61" s="11"/>
      <c r="I61" s="12"/>
      <c r="J61" s="12"/>
      <c r="K61" s="12"/>
      <c r="L61" s="144" t="s">
        <v>1432</v>
      </c>
      <c r="M61" s="145"/>
      <c r="N61" s="146"/>
      <c r="O61" t="s">
        <v>1441</v>
      </c>
    </row>
    <row r="62" spans="1:15" ht="20.100000000000001" customHeight="1">
      <c r="A62">
        <v>45</v>
      </c>
      <c r="B62" s="8">
        <v>9</v>
      </c>
      <c r="C62" s="14">
        <v>25216117246</v>
      </c>
      <c r="D62" s="9" t="s">
        <v>1343</v>
      </c>
      <c r="E62" s="10" t="s">
        <v>1283</v>
      </c>
      <c r="F62" s="15" t="s">
        <v>1328</v>
      </c>
      <c r="G62" s="15" t="s">
        <v>1416</v>
      </c>
      <c r="H62" s="11"/>
      <c r="I62" s="12"/>
      <c r="J62" s="12"/>
      <c r="K62" s="12"/>
      <c r="L62" s="144" t="s">
        <v>1432</v>
      </c>
      <c r="M62" s="145"/>
      <c r="N62" s="146"/>
      <c r="O62" t="s">
        <v>1441</v>
      </c>
    </row>
    <row r="63" spans="1:15" ht="20.100000000000001" customHeight="1">
      <c r="A63">
        <v>46</v>
      </c>
      <c r="B63" s="8">
        <v>10</v>
      </c>
      <c r="C63" s="14">
        <v>25211207076</v>
      </c>
      <c r="D63" s="9" t="s">
        <v>1344</v>
      </c>
      <c r="E63" s="10" t="s">
        <v>1285</v>
      </c>
      <c r="F63" s="15" t="s">
        <v>1328</v>
      </c>
      <c r="G63" s="15" t="s">
        <v>1417</v>
      </c>
      <c r="H63" s="11"/>
      <c r="I63" s="12"/>
      <c r="J63" s="12"/>
      <c r="K63" s="12"/>
      <c r="L63" s="144" t="s">
        <v>1432</v>
      </c>
      <c r="M63" s="145"/>
      <c r="N63" s="146"/>
      <c r="O63" t="s">
        <v>1441</v>
      </c>
    </row>
    <row r="64" spans="1:15" ht="20.100000000000001" customHeight="1">
      <c r="A64">
        <v>47</v>
      </c>
      <c r="B64" s="8">
        <v>11</v>
      </c>
      <c r="C64" s="14">
        <v>25216110425</v>
      </c>
      <c r="D64" s="9" t="s">
        <v>1345</v>
      </c>
      <c r="E64" s="10" t="s">
        <v>1285</v>
      </c>
      <c r="F64" s="15" t="s">
        <v>1328</v>
      </c>
      <c r="G64" s="15" t="s">
        <v>1416</v>
      </c>
      <c r="H64" s="11"/>
      <c r="I64" s="12"/>
      <c r="J64" s="12"/>
      <c r="K64" s="12"/>
      <c r="L64" s="144" t="s">
        <v>1432</v>
      </c>
      <c r="M64" s="145"/>
      <c r="N64" s="146"/>
      <c r="O64" t="s">
        <v>1441</v>
      </c>
    </row>
    <row r="65" spans="1:15" ht="20.100000000000001" customHeight="1">
      <c r="A65">
        <v>48</v>
      </c>
      <c r="B65" s="8">
        <v>12</v>
      </c>
      <c r="C65" s="14">
        <v>25216100497</v>
      </c>
      <c r="D65" s="9" t="s">
        <v>1346</v>
      </c>
      <c r="E65" s="10" t="s">
        <v>1289</v>
      </c>
      <c r="F65" s="15" t="s">
        <v>1328</v>
      </c>
      <c r="G65" s="15" t="s">
        <v>1416</v>
      </c>
      <c r="H65" s="11"/>
      <c r="I65" s="12"/>
      <c r="J65" s="12"/>
      <c r="K65" s="12"/>
      <c r="L65" s="144" t="s">
        <v>1432</v>
      </c>
      <c r="M65" s="145"/>
      <c r="N65" s="146"/>
      <c r="O65" t="s">
        <v>1441</v>
      </c>
    </row>
    <row r="66" spans="1:15" ht="20.100000000000001" customHeight="1">
      <c r="A66">
        <v>49</v>
      </c>
      <c r="B66" s="8">
        <v>13</v>
      </c>
      <c r="C66" s="14">
        <v>25216109604</v>
      </c>
      <c r="D66" s="9" t="s">
        <v>1347</v>
      </c>
      <c r="E66" s="10" t="s">
        <v>1289</v>
      </c>
      <c r="F66" s="15" t="s">
        <v>1328</v>
      </c>
      <c r="G66" s="15" t="s">
        <v>1416</v>
      </c>
      <c r="H66" s="11"/>
      <c r="I66" s="12"/>
      <c r="J66" s="12"/>
      <c r="K66" s="12"/>
      <c r="L66" s="144" t="s">
        <v>1432</v>
      </c>
      <c r="M66" s="145"/>
      <c r="N66" s="146"/>
      <c r="O66" t="s">
        <v>1441</v>
      </c>
    </row>
    <row r="67" spans="1:15" ht="20.100000000000001" customHeight="1">
      <c r="A67">
        <v>50</v>
      </c>
      <c r="B67" s="8">
        <v>14</v>
      </c>
      <c r="C67" s="14">
        <v>25216100385</v>
      </c>
      <c r="D67" s="9" t="s">
        <v>1348</v>
      </c>
      <c r="E67" s="10" t="s">
        <v>1292</v>
      </c>
      <c r="F67" s="15" t="s">
        <v>1328</v>
      </c>
      <c r="G67" s="15" t="s">
        <v>1416</v>
      </c>
      <c r="H67" s="11"/>
      <c r="I67" s="12"/>
      <c r="J67" s="12"/>
      <c r="K67" s="12"/>
      <c r="L67" s="144" t="s">
        <v>1432</v>
      </c>
      <c r="M67" s="145"/>
      <c r="N67" s="146"/>
      <c r="O67" t="s">
        <v>1441</v>
      </c>
    </row>
    <row r="68" spans="1:15" ht="20.100000000000001" customHeight="1">
      <c r="A68">
        <v>51</v>
      </c>
      <c r="B68" s="8">
        <v>15</v>
      </c>
      <c r="C68" s="14">
        <v>25216109205</v>
      </c>
      <c r="D68" s="9" t="s">
        <v>1349</v>
      </c>
      <c r="E68" s="10" t="s">
        <v>1350</v>
      </c>
      <c r="F68" s="15" t="s">
        <v>1328</v>
      </c>
      <c r="G68" s="15" t="s">
        <v>1416</v>
      </c>
      <c r="H68" s="11"/>
      <c r="I68" s="12"/>
      <c r="J68" s="12"/>
      <c r="K68" s="12"/>
      <c r="L68" s="144" t="s">
        <v>1432</v>
      </c>
      <c r="M68" s="145"/>
      <c r="N68" s="146"/>
      <c r="O68" t="s">
        <v>1441</v>
      </c>
    </row>
    <row r="69" spans="1:15" ht="20.100000000000001" customHeight="1">
      <c r="A69">
        <v>52</v>
      </c>
      <c r="B69" s="8">
        <v>16</v>
      </c>
      <c r="C69" s="14">
        <v>25211708251</v>
      </c>
      <c r="D69" s="9" t="s">
        <v>1351</v>
      </c>
      <c r="E69" s="10" t="s">
        <v>1352</v>
      </c>
      <c r="F69" s="15" t="s">
        <v>1328</v>
      </c>
      <c r="G69" s="15" t="s">
        <v>1416</v>
      </c>
      <c r="H69" s="11"/>
      <c r="I69" s="12"/>
      <c r="J69" s="12"/>
      <c r="K69" s="12"/>
      <c r="L69" s="144" t="s">
        <v>1432</v>
      </c>
      <c r="M69" s="145"/>
      <c r="N69" s="146"/>
      <c r="O69" t="s">
        <v>1441</v>
      </c>
    </row>
    <row r="70" spans="1:15" ht="20.100000000000001" customHeight="1">
      <c r="A70">
        <v>53</v>
      </c>
      <c r="B70" s="8">
        <v>17</v>
      </c>
      <c r="C70" s="14">
        <v>25216116377</v>
      </c>
      <c r="D70" s="9" t="s">
        <v>1353</v>
      </c>
      <c r="E70" s="10" t="s">
        <v>1300</v>
      </c>
      <c r="F70" s="15" t="s">
        <v>1328</v>
      </c>
      <c r="G70" s="15" t="s">
        <v>1416</v>
      </c>
      <c r="H70" s="11"/>
      <c r="I70" s="12"/>
      <c r="J70" s="12"/>
      <c r="K70" s="12"/>
      <c r="L70" s="144" t="s">
        <v>1432</v>
      </c>
      <c r="M70" s="145"/>
      <c r="N70" s="146"/>
      <c r="O70" t="s">
        <v>1441</v>
      </c>
    </row>
    <row r="71" spans="1:15" ht="20.100000000000001" customHeight="1">
      <c r="A71">
        <v>54</v>
      </c>
      <c r="B71" s="8">
        <v>18</v>
      </c>
      <c r="C71" s="14">
        <v>25216104054</v>
      </c>
      <c r="D71" s="9" t="s">
        <v>1354</v>
      </c>
      <c r="E71" s="10" t="s">
        <v>1355</v>
      </c>
      <c r="F71" s="15" t="s">
        <v>1328</v>
      </c>
      <c r="G71" s="15" t="s">
        <v>1416</v>
      </c>
      <c r="H71" s="11"/>
      <c r="I71" s="12"/>
      <c r="J71" s="12"/>
      <c r="K71" s="12"/>
      <c r="L71" s="144" t="s">
        <v>1432</v>
      </c>
      <c r="M71" s="145"/>
      <c r="N71" s="146"/>
      <c r="O71" t="s">
        <v>1441</v>
      </c>
    </row>
    <row r="72" spans="1:15" s="1" customFormat="1">
      <c r="A72" s="1">
        <v>0</v>
      </c>
      <c r="B72" s="1">
        <v>0</v>
      </c>
      <c r="C72" s="159" t="s">
        <v>8</v>
      </c>
      <c r="D72" s="159"/>
      <c r="E72" s="2" t="s">
        <v>1442</v>
      </c>
      <c r="F72" s="160" t="s">
        <v>1428</v>
      </c>
      <c r="G72" s="160"/>
      <c r="H72" s="160"/>
      <c r="I72" s="160"/>
      <c r="J72" s="160"/>
      <c r="K72" s="160"/>
      <c r="L72" s="3" t="s">
        <v>9</v>
      </c>
      <c r="M72" s="4" t="s">
        <v>10</v>
      </c>
      <c r="N72" s="4">
        <v>3</v>
      </c>
    </row>
    <row r="73" spans="1:15" s="5" customFormat="1" ht="18.75" customHeight="1">
      <c r="A73" s="5">
        <v>0</v>
      </c>
      <c r="B73" s="5">
        <v>0</v>
      </c>
      <c r="C73" s="6" t="s">
        <v>1443</v>
      </c>
      <c r="D73" s="161" t="s">
        <v>1430</v>
      </c>
      <c r="E73" s="161"/>
      <c r="F73" s="161"/>
      <c r="G73" s="161"/>
      <c r="H73" s="161"/>
      <c r="I73" s="161"/>
      <c r="J73" s="161"/>
      <c r="K73" s="161"/>
      <c r="L73" s="3" t="s">
        <v>11</v>
      </c>
      <c r="M73" s="3" t="s">
        <v>10</v>
      </c>
      <c r="N73" s="3">
        <v>1</v>
      </c>
    </row>
    <row r="74" spans="1:15" s="5" customFormat="1" ht="18.75" customHeight="1">
      <c r="A74" s="5">
        <v>0</v>
      </c>
      <c r="B74" s="162" t="s">
        <v>1444</v>
      </c>
      <c r="C74" s="162"/>
      <c r="D74" s="162"/>
      <c r="E74" s="162"/>
      <c r="F74" s="162"/>
      <c r="G74" s="162"/>
      <c r="H74" s="162"/>
      <c r="I74" s="162"/>
      <c r="J74" s="162"/>
      <c r="K74" s="162"/>
      <c r="L74" s="3" t="s">
        <v>12</v>
      </c>
      <c r="M74" s="3" t="s">
        <v>10</v>
      </c>
      <c r="N74" s="3">
        <v>1</v>
      </c>
    </row>
    <row r="75" spans="1:15" ht="3.75" customHeight="1">
      <c r="A75">
        <v>0</v>
      </c>
      <c r="B75">
        <v>0</v>
      </c>
    </row>
    <row r="76" spans="1:15" ht="15" customHeight="1">
      <c r="A76">
        <v>0</v>
      </c>
      <c r="B76" s="148" t="s">
        <v>0</v>
      </c>
      <c r="C76" s="147" t="s">
        <v>13</v>
      </c>
      <c r="D76" s="163" t="s">
        <v>3</v>
      </c>
      <c r="E76" s="164" t="s">
        <v>4</v>
      </c>
      <c r="F76" s="147" t="s">
        <v>19</v>
      </c>
      <c r="G76" s="147" t="s">
        <v>20</v>
      </c>
      <c r="H76" s="147" t="s">
        <v>14</v>
      </c>
      <c r="I76" s="147" t="s">
        <v>15</v>
      </c>
      <c r="J76" s="149" t="s">
        <v>6</v>
      </c>
      <c r="K76" s="149"/>
      <c r="L76" s="150" t="s">
        <v>16</v>
      </c>
      <c r="M76" s="151"/>
      <c r="N76" s="152"/>
    </row>
    <row r="77" spans="1:15" ht="27" customHeight="1">
      <c r="A77">
        <v>0</v>
      </c>
      <c r="B77" s="148"/>
      <c r="C77" s="148"/>
      <c r="D77" s="163"/>
      <c r="E77" s="164"/>
      <c r="F77" s="148"/>
      <c r="G77" s="148"/>
      <c r="H77" s="148"/>
      <c r="I77" s="148"/>
      <c r="J77" s="7" t="s">
        <v>17</v>
      </c>
      <c r="K77" s="7" t="s">
        <v>18</v>
      </c>
      <c r="L77" s="153"/>
      <c r="M77" s="154"/>
      <c r="N77" s="155"/>
    </row>
    <row r="78" spans="1:15" ht="20.100000000000001" customHeight="1">
      <c r="A78">
        <v>55</v>
      </c>
      <c r="B78" s="8">
        <v>1</v>
      </c>
      <c r="C78" s="14">
        <v>25216108701</v>
      </c>
      <c r="D78" s="9" t="s">
        <v>1356</v>
      </c>
      <c r="E78" s="10" t="s">
        <v>1357</v>
      </c>
      <c r="F78" s="15" t="s">
        <v>1328</v>
      </c>
      <c r="G78" s="15" t="s">
        <v>1416</v>
      </c>
      <c r="H78" s="11"/>
      <c r="I78" s="12"/>
      <c r="J78" s="12"/>
      <c r="K78" s="12"/>
      <c r="L78" s="156" t="s">
        <v>1432</v>
      </c>
      <c r="M78" s="157"/>
      <c r="N78" s="158"/>
      <c r="O78" t="s">
        <v>1445</v>
      </c>
    </row>
    <row r="79" spans="1:15" ht="20.100000000000001" customHeight="1">
      <c r="A79">
        <v>56</v>
      </c>
      <c r="B79" s="8">
        <v>2</v>
      </c>
      <c r="C79" s="14">
        <v>25216100744</v>
      </c>
      <c r="D79" s="9" t="s">
        <v>1358</v>
      </c>
      <c r="E79" s="10" t="s">
        <v>1359</v>
      </c>
      <c r="F79" s="15" t="s">
        <v>1328</v>
      </c>
      <c r="G79" s="15" t="s">
        <v>1416</v>
      </c>
      <c r="H79" s="11"/>
      <c r="I79" s="12"/>
      <c r="J79" s="12"/>
      <c r="K79" s="12"/>
      <c r="L79" s="144" t="s">
        <v>1432</v>
      </c>
      <c r="M79" s="145"/>
      <c r="N79" s="146"/>
      <c r="O79" t="s">
        <v>1445</v>
      </c>
    </row>
    <row r="80" spans="1:15" ht="20.100000000000001" customHeight="1">
      <c r="A80">
        <v>57</v>
      </c>
      <c r="B80" s="8">
        <v>3</v>
      </c>
      <c r="C80" s="14">
        <v>25216709815</v>
      </c>
      <c r="D80" s="9" t="s">
        <v>1360</v>
      </c>
      <c r="E80" s="10" t="s">
        <v>1361</v>
      </c>
      <c r="F80" s="15" t="s">
        <v>1328</v>
      </c>
      <c r="G80" s="15" t="s">
        <v>1416</v>
      </c>
      <c r="H80" s="11"/>
      <c r="I80" s="12"/>
      <c r="J80" s="12"/>
      <c r="K80" s="12"/>
      <c r="L80" s="144" t="s">
        <v>1432</v>
      </c>
      <c r="M80" s="145"/>
      <c r="N80" s="146"/>
      <c r="O80" t="s">
        <v>1445</v>
      </c>
    </row>
    <row r="81" spans="1:15" ht="20.100000000000001" customHeight="1">
      <c r="A81">
        <v>58</v>
      </c>
      <c r="B81" s="8">
        <v>4</v>
      </c>
      <c r="C81" s="14">
        <v>25216107003</v>
      </c>
      <c r="D81" s="9" t="s">
        <v>1362</v>
      </c>
      <c r="E81" s="10" t="s">
        <v>1363</v>
      </c>
      <c r="F81" s="15" t="s">
        <v>1328</v>
      </c>
      <c r="G81" s="15" t="s">
        <v>1416</v>
      </c>
      <c r="H81" s="11"/>
      <c r="I81" s="12"/>
      <c r="J81" s="12"/>
      <c r="K81" s="12"/>
      <c r="L81" s="144" t="s">
        <v>1432</v>
      </c>
      <c r="M81" s="145"/>
      <c r="N81" s="146"/>
      <c r="O81" t="s">
        <v>1445</v>
      </c>
    </row>
    <row r="82" spans="1:15" ht="20.100000000000001" customHeight="1">
      <c r="A82">
        <v>59</v>
      </c>
      <c r="B82" s="8">
        <v>5</v>
      </c>
      <c r="C82" s="14">
        <v>25211213607</v>
      </c>
      <c r="D82" s="9" t="s">
        <v>1364</v>
      </c>
      <c r="E82" s="10" t="s">
        <v>1306</v>
      </c>
      <c r="F82" s="15" t="s">
        <v>1328</v>
      </c>
      <c r="G82" s="15" t="s">
        <v>1416</v>
      </c>
      <c r="H82" s="11"/>
      <c r="I82" s="12"/>
      <c r="J82" s="12"/>
      <c r="K82" s="12"/>
      <c r="L82" s="144" t="s">
        <v>1432</v>
      </c>
      <c r="M82" s="145"/>
      <c r="N82" s="146"/>
      <c r="O82" t="s">
        <v>1445</v>
      </c>
    </row>
    <row r="83" spans="1:15" ht="20.100000000000001" customHeight="1">
      <c r="A83">
        <v>60</v>
      </c>
      <c r="B83" s="8">
        <v>6</v>
      </c>
      <c r="C83" s="14">
        <v>25216101818</v>
      </c>
      <c r="D83" s="9" t="s">
        <v>1365</v>
      </c>
      <c r="E83" s="10" t="s">
        <v>1366</v>
      </c>
      <c r="F83" s="15" t="s">
        <v>1328</v>
      </c>
      <c r="G83" s="15" t="s">
        <v>1416</v>
      </c>
      <c r="H83" s="11"/>
      <c r="I83" s="12"/>
      <c r="J83" s="12"/>
      <c r="K83" s="12"/>
      <c r="L83" s="144" t="s">
        <v>1432</v>
      </c>
      <c r="M83" s="145"/>
      <c r="N83" s="146"/>
      <c r="O83" t="s">
        <v>1445</v>
      </c>
    </row>
    <row r="84" spans="1:15" ht="20.100000000000001" customHeight="1">
      <c r="A84">
        <v>61</v>
      </c>
      <c r="B84" s="8">
        <v>7</v>
      </c>
      <c r="C84" s="14">
        <v>25216705649</v>
      </c>
      <c r="D84" s="9" t="s">
        <v>1367</v>
      </c>
      <c r="E84" s="10" t="s">
        <v>1368</v>
      </c>
      <c r="F84" s="15" t="s">
        <v>1328</v>
      </c>
      <c r="G84" s="15" t="s">
        <v>1416</v>
      </c>
      <c r="H84" s="11"/>
      <c r="I84" s="12"/>
      <c r="J84" s="12"/>
      <c r="K84" s="12"/>
      <c r="L84" s="144" t="s">
        <v>1432</v>
      </c>
      <c r="M84" s="145"/>
      <c r="N84" s="146"/>
      <c r="O84" t="s">
        <v>1445</v>
      </c>
    </row>
    <row r="85" spans="1:15" ht="20.100000000000001" customHeight="1">
      <c r="A85">
        <v>62</v>
      </c>
      <c r="B85" s="8">
        <v>8</v>
      </c>
      <c r="C85" s="14">
        <v>25216109643</v>
      </c>
      <c r="D85" s="9" t="s">
        <v>1369</v>
      </c>
      <c r="E85" s="10" t="s">
        <v>1370</v>
      </c>
      <c r="F85" s="15" t="s">
        <v>1328</v>
      </c>
      <c r="G85" s="15" t="s">
        <v>1416</v>
      </c>
      <c r="H85" s="11"/>
      <c r="I85" s="12"/>
      <c r="J85" s="12"/>
      <c r="K85" s="12"/>
      <c r="L85" s="144" t="s">
        <v>1432</v>
      </c>
      <c r="M85" s="145"/>
      <c r="N85" s="146"/>
      <c r="O85" t="s">
        <v>1445</v>
      </c>
    </row>
    <row r="86" spans="1:15" ht="20.100000000000001" customHeight="1">
      <c r="A86">
        <v>63</v>
      </c>
      <c r="B86" s="8">
        <v>9</v>
      </c>
      <c r="C86" s="14">
        <v>25216105490</v>
      </c>
      <c r="D86" s="9" t="s">
        <v>1371</v>
      </c>
      <c r="E86" s="10" t="s">
        <v>1372</v>
      </c>
      <c r="F86" s="15" t="s">
        <v>1328</v>
      </c>
      <c r="G86" s="15" t="s">
        <v>1416</v>
      </c>
      <c r="H86" s="11"/>
      <c r="I86" s="12"/>
      <c r="J86" s="12"/>
      <c r="K86" s="12"/>
      <c r="L86" s="144" t="s">
        <v>1432</v>
      </c>
      <c r="M86" s="145"/>
      <c r="N86" s="146"/>
      <c r="O86" t="s">
        <v>1445</v>
      </c>
    </row>
    <row r="87" spans="1:15" ht="20.100000000000001" customHeight="1">
      <c r="A87">
        <v>64</v>
      </c>
      <c r="B87" s="8">
        <v>10</v>
      </c>
      <c r="C87" s="14">
        <v>25216101882</v>
      </c>
      <c r="D87" s="9" t="s">
        <v>1373</v>
      </c>
      <c r="E87" s="10" t="s">
        <v>1374</v>
      </c>
      <c r="F87" s="15" t="s">
        <v>1328</v>
      </c>
      <c r="G87" s="15" t="s">
        <v>1416</v>
      </c>
      <c r="H87" s="11"/>
      <c r="I87" s="12"/>
      <c r="J87" s="12"/>
      <c r="K87" s="12"/>
      <c r="L87" s="144" t="s">
        <v>1432</v>
      </c>
      <c r="M87" s="145"/>
      <c r="N87" s="146"/>
      <c r="O87" t="s">
        <v>1445</v>
      </c>
    </row>
    <row r="88" spans="1:15" ht="20.100000000000001" customHeight="1">
      <c r="A88">
        <v>65</v>
      </c>
      <c r="B88" s="8">
        <v>11</v>
      </c>
      <c r="C88" s="14">
        <v>25216108691</v>
      </c>
      <c r="D88" s="9" t="s">
        <v>1375</v>
      </c>
      <c r="E88" s="10" t="s">
        <v>1376</v>
      </c>
      <c r="F88" s="15" t="s">
        <v>1328</v>
      </c>
      <c r="G88" s="15" t="s">
        <v>1416</v>
      </c>
      <c r="H88" s="11"/>
      <c r="I88" s="12"/>
      <c r="J88" s="12"/>
      <c r="K88" s="12"/>
      <c r="L88" s="144" t="s">
        <v>1432</v>
      </c>
      <c r="M88" s="145"/>
      <c r="N88" s="146"/>
      <c r="O88" t="s">
        <v>1445</v>
      </c>
    </row>
    <row r="89" spans="1:15" ht="20.100000000000001" customHeight="1">
      <c r="A89">
        <v>66</v>
      </c>
      <c r="B89" s="8">
        <v>12</v>
      </c>
      <c r="C89" s="14">
        <v>25216107240</v>
      </c>
      <c r="D89" s="9" t="s">
        <v>1377</v>
      </c>
      <c r="E89" s="10" t="s">
        <v>1325</v>
      </c>
      <c r="F89" s="15" t="s">
        <v>1328</v>
      </c>
      <c r="G89" s="15" t="s">
        <v>1416</v>
      </c>
      <c r="H89" s="11"/>
      <c r="I89" s="12"/>
      <c r="J89" s="12"/>
      <c r="K89" s="12"/>
      <c r="L89" s="144" t="s">
        <v>1432</v>
      </c>
      <c r="M89" s="145"/>
      <c r="N89" s="146"/>
      <c r="O89" t="s">
        <v>1445</v>
      </c>
    </row>
    <row r="90" spans="1:15" ht="20.100000000000001" customHeight="1">
      <c r="A90">
        <v>67</v>
      </c>
      <c r="B90" s="8">
        <v>13</v>
      </c>
      <c r="C90" s="14">
        <v>25216704502</v>
      </c>
      <c r="D90" s="9" t="s">
        <v>1378</v>
      </c>
      <c r="E90" s="10" t="s">
        <v>1379</v>
      </c>
      <c r="F90" s="15" t="s">
        <v>1328</v>
      </c>
      <c r="G90" s="15" t="s">
        <v>1416</v>
      </c>
      <c r="H90" s="11"/>
      <c r="I90" s="12"/>
      <c r="J90" s="12"/>
      <c r="K90" s="12"/>
      <c r="L90" s="144" t="s">
        <v>1432</v>
      </c>
      <c r="M90" s="145"/>
      <c r="N90" s="146"/>
      <c r="O90" t="s">
        <v>1445</v>
      </c>
    </row>
    <row r="91" spans="1:15" ht="20.100000000000001" customHeight="1">
      <c r="A91">
        <v>68</v>
      </c>
      <c r="B91" s="8">
        <v>14</v>
      </c>
      <c r="C91" s="14">
        <v>25216702611</v>
      </c>
      <c r="D91" s="9" t="s">
        <v>1380</v>
      </c>
      <c r="E91" s="10" t="s">
        <v>1381</v>
      </c>
      <c r="F91" s="15" t="s">
        <v>1328</v>
      </c>
      <c r="G91" s="15" t="s">
        <v>1416</v>
      </c>
      <c r="H91" s="11"/>
      <c r="I91" s="12"/>
      <c r="J91" s="12"/>
      <c r="K91" s="12"/>
      <c r="L91" s="144" t="s">
        <v>1432</v>
      </c>
      <c r="M91" s="145"/>
      <c r="N91" s="146"/>
      <c r="O91" t="s">
        <v>1445</v>
      </c>
    </row>
    <row r="92" spans="1:15" ht="20.100000000000001" customHeight="1">
      <c r="A92">
        <v>69</v>
      </c>
      <c r="B92" s="8">
        <v>15</v>
      </c>
      <c r="C92" s="14">
        <v>25216116777</v>
      </c>
      <c r="D92" s="9" t="s">
        <v>1263</v>
      </c>
      <c r="E92" s="10" t="s">
        <v>1382</v>
      </c>
      <c r="F92" s="15" t="s">
        <v>1328</v>
      </c>
      <c r="G92" s="15" t="s">
        <v>1416</v>
      </c>
      <c r="H92" s="11"/>
      <c r="I92" s="12"/>
      <c r="J92" s="12"/>
      <c r="K92" s="12"/>
      <c r="L92" s="144" t="s">
        <v>1432</v>
      </c>
      <c r="M92" s="145"/>
      <c r="N92" s="146"/>
      <c r="O92" t="s">
        <v>1445</v>
      </c>
    </row>
    <row r="93" spans="1:15" ht="20.100000000000001" customHeight="1">
      <c r="A93">
        <v>70</v>
      </c>
      <c r="B93" s="8">
        <v>16</v>
      </c>
      <c r="C93" s="14">
        <v>25216207993</v>
      </c>
      <c r="D93" s="9" t="s">
        <v>1383</v>
      </c>
      <c r="E93" s="10" t="s">
        <v>1267</v>
      </c>
      <c r="F93" s="15" t="s">
        <v>1384</v>
      </c>
      <c r="G93" s="15" t="s">
        <v>1418</v>
      </c>
      <c r="H93" s="11"/>
      <c r="I93" s="12"/>
      <c r="J93" s="12"/>
      <c r="K93" s="12"/>
      <c r="L93" s="144" t="s">
        <v>1432</v>
      </c>
      <c r="M93" s="145"/>
      <c r="N93" s="146"/>
      <c r="O93" t="s">
        <v>1445</v>
      </c>
    </row>
    <row r="94" spans="1:15" ht="20.100000000000001" customHeight="1">
      <c r="A94">
        <v>71</v>
      </c>
      <c r="B94" s="8">
        <v>17</v>
      </c>
      <c r="C94" s="14">
        <v>25216707691</v>
      </c>
      <c r="D94" s="9" t="s">
        <v>1385</v>
      </c>
      <c r="E94" s="10" t="s">
        <v>1386</v>
      </c>
      <c r="F94" s="15" t="s">
        <v>1384</v>
      </c>
      <c r="G94" s="15" t="s">
        <v>1419</v>
      </c>
      <c r="H94" s="11"/>
      <c r="I94" s="12"/>
      <c r="J94" s="12"/>
      <c r="K94" s="12"/>
      <c r="L94" s="144" t="s">
        <v>1432</v>
      </c>
      <c r="M94" s="145"/>
      <c r="N94" s="146"/>
      <c r="O94" t="s">
        <v>1445</v>
      </c>
    </row>
    <row r="95" spans="1:15" ht="20.100000000000001" customHeight="1">
      <c r="A95">
        <v>72</v>
      </c>
      <c r="B95" s="8">
        <v>18</v>
      </c>
      <c r="C95" s="14">
        <v>25216117558</v>
      </c>
      <c r="D95" s="9" t="s">
        <v>1387</v>
      </c>
      <c r="E95" s="10" t="s">
        <v>1388</v>
      </c>
      <c r="F95" s="15" t="s">
        <v>1384</v>
      </c>
      <c r="G95" s="15" t="s">
        <v>1419</v>
      </c>
      <c r="H95" s="11"/>
      <c r="I95" s="12"/>
      <c r="J95" s="12"/>
      <c r="K95" s="12"/>
      <c r="L95" s="144" t="s">
        <v>1432</v>
      </c>
      <c r="M95" s="145"/>
      <c r="N95" s="146"/>
      <c r="O95" t="s">
        <v>1445</v>
      </c>
    </row>
    <row r="96" spans="1:15" s="1" customFormat="1">
      <c r="A96" s="1">
        <v>0</v>
      </c>
      <c r="B96" s="1">
        <v>0</v>
      </c>
      <c r="C96" s="159" t="s">
        <v>8</v>
      </c>
      <c r="D96" s="159"/>
      <c r="E96" s="2" t="s">
        <v>1446</v>
      </c>
      <c r="F96" s="160" t="s">
        <v>1428</v>
      </c>
      <c r="G96" s="160"/>
      <c r="H96" s="160"/>
      <c r="I96" s="160"/>
      <c r="J96" s="160"/>
      <c r="K96" s="160"/>
      <c r="L96" s="3" t="s">
        <v>9</v>
      </c>
      <c r="M96" s="4" t="s">
        <v>10</v>
      </c>
      <c r="N96" s="4">
        <v>3</v>
      </c>
    </row>
    <row r="97" spans="1:15" s="5" customFormat="1" ht="18.75" customHeight="1">
      <c r="A97" s="5">
        <v>0</v>
      </c>
      <c r="B97" s="5">
        <v>0</v>
      </c>
      <c r="C97" s="6" t="s">
        <v>1447</v>
      </c>
      <c r="D97" s="161" t="s">
        <v>1430</v>
      </c>
      <c r="E97" s="161"/>
      <c r="F97" s="161"/>
      <c r="G97" s="161"/>
      <c r="H97" s="161"/>
      <c r="I97" s="161"/>
      <c r="J97" s="161"/>
      <c r="K97" s="161"/>
      <c r="L97" s="3" t="s">
        <v>11</v>
      </c>
      <c r="M97" s="3" t="s">
        <v>10</v>
      </c>
      <c r="N97" s="3">
        <v>1</v>
      </c>
    </row>
    <row r="98" spans="1:15" s="5" customFormat="1" ht="18.75" customHeight="1">
      <c r="A98" s="5">
        <v>0</v>
      </c>
      <c r="B98" s="162" t="s">
        <v>1448</v>
      </c>
      <c r="C98" s="162"/>
      <c r="D98" s="162"/>
      <c r="E98" s="162"/>
      <c r="F98" s="162"/>
      <c r="G98" s="162"/>
      <c r="H98" s="162"/>
      <c r="I98" s="162"/>
      <c r="J98" s="162"/>
      <c r="K98" s="162"/>
      <c r="L98" s="3" t="s">
        <v>12</v>
      </c>
      <c r="M98" s="3" t="s">
        <v>10</v>
      </c>
      <c r="N98" s="3">
        <v>1</v>
      </c>
    </row>
    <row r="99" spans="1:15" ht="3.75" customHeight="1">
      <c r="A99">
        <v>0</v>
      </c>
      <c r="B99">
        <v>0</v>
      </c>
    </row>
    <row r="100" spans="1:15" ht="15" customHeight="1">
      <c r="A100">
        <v>0</v>
      </c>
      <c r="B100" s="148" t="s">
        <v>0</v>
      </c>
      <c r="C100" s="147" t="s">
        <v>13</v>
      </c>
      <c r="D100" s="163" t="s">
        <v>3</v>
      </c>
      <c r="E100" s="164" t="s">
        <v>4</v>
      </c>
      <c r="F100" s="147" t="s">
        <v>19</v>
      </c>
      <c r="G100" s="147" t="s">
        <v>20</v>
      </c>
      <c r="H100" s="147" t="s">
        <v>14</v>
      </c>
      <c r="I100" s="147" t="s">
        <v>15</v>
      </c>
      <c r="J100" s="149" t="s">
        <v>6</v>
      </c>
      <c r="K100" s="149"/>
      <c r="L100" s="150" t="s">
        <v>16</v>
      </c>
      <c r="M100" s="151"/>
      <c r="N100" s="152"/>
    </row>
    <row r="101" spans="1:15" ht="27" customHeight="1">
      <c r="A101">
        <v>0</v>
      </c>
      <c r="B101" s="148"/>
      <c r="C101" s="148"/>
      <c r="D101" s="163"/>
      <c r="E101" s="164"/>
      <c r="F101" s="148"/>
      <c r="G101" s="148"/>
      <c r="H101" s="148"/>
      <c r="I101" s="148"/>
      <c r="J101" s="7" t="s">
        <v>17</v>
      </c>
      <c r="K101" s="7" t="s">
        <v>18</v>
      </c>
      <c r="L101" s="153"/>
      <c r="M101" s="154"/>
      <c r="N101" s="155"/>
    </row>
    <row r="102" spans="1:15" ht="20.100000000000001" customHeight="1">
      <c r="A102">
        <v>73</v>
      </c>
      <c r="B102" s="8">
        <v>1</v>
      </c>
      <c r="C102" s="14">
        <v>25216209371</v>
      </c>
      <c r="D102" s="9" t="s">
        <v>1389</v>
      </c>
      <c r="E102" s="10" t="s">
        <v>1388</v>
      </c>
      <c r="F102" s="15" t="s">
        <v>1384</v>
      </c>
      <c r="G102" s="15" t="s">
        <v>1420</v>
      </c>
      <c r="H102" s="11"/>
      <c r="I102" s="12"/>
      <c r="J102" s="12"/>
      <c r="K102" s="12"/>
      <c r="L102" s="156" t="s">
        <v>1432</v>
      </c>
      <c r="M102" s="157"/>
      <c r="N102" s="158"/>
      <c r="O102" t="s">
        <v>1449</v>
      </c>
    </row>
    <row r="103" spans="1:15" ht="20.100000000000001" customHeight="1">
      <c r="A103">
        <v>74</v>
      </c>
      <c r="B103" s="8">
        <v>2</v>
      </c>
      <c r="C103" s="14">
        <v>25216700005</v>
      </c>
      <c r="D103" s="9" t="s">
        <v>1390</v>
      </c>
      <c r="E103" s="10" t="s">
        <v>1391</v>
      </c>
      <c r="F103" s="15" t="s">
        <v>1384</v>
      </c>
      <c r="G103" s="15" t="s">
        <v>1421</v>
      </c>
      <c r="H103" s="11"/>
      <c r="I103" s="12"/>
      <c r="J103" s="12"/>
      <c r="K103" s="12"/>
      <c r="L103" s="144" t="s">
        <v>1432</v>
      </c>
      <c r="M103" s="145"/>
      <c r="N103" s="146"/>
      <c r="O103" t="s">
        <v>1449</v>
      </c>
    </row>
    <row r="104" spans="1:15" ht="20.100000000000001" customHeight="1">
      <c r="A104">
        <v>75</v>
      </c>
      <c r="B104" s="8">
        <v>3</v>
      </c>
      <c r="C104" s="14">
        <v>25216709060</v>
      </c>
      <c r="D104" s="9" t="s">
        <v>1392</v>
      </c>
      <c r="E104" s="10" t="s">
        <v>1393</v>
      </c>
      <c r="F104" s="15" t="s">
        <v>1384</v>
      </c>
      <c r="G104" s="15" t="s">
        <v>1419</v>
      </c>
      <c r="H104" s="11"/>
      <c r="I104" s="12"/>
      <c r="J104" s="12"/>
      <c r="K104" s="12"/>
      <c r="L104" s="144" t="s">
        <v>1432</v>
      </c>
      <c r="M104" s="145"/>
      <c r="N104" s="146"/>
      <c r="O104" t="s">
        <v>1449</v>
      </c>
    </row>
    <row r="105" spans="1:15" ht="20.100000000000001" customHeight="1">
      <c r="A105">
        <v>76</v>
      </c>
      <c r="B105" s="8">
        <v>4</v>
      </c>
      <c r="C105" s="14">
        <v>25216209773</v>
      </c>
      <c r="D105" s="9" t="s">
        <v>1394</v>
      </c>
      <c r="E105" s="10" t="s">
        <v>1294</v>
      </c>
      <c r="F105" s="15" t="s">
        <v>1384</v>
      </c>
      <c r="G105" s="15" t="s">
        <v>1418</v>
      </c>
      <c r="H105" s="11"/>
      <c r="I105" s="12"/>
      <c r="J105" s="12"/>
      <c r="K105" s="12"/>
      <c r="L105" s="144" t="s">
        <v>1432</v>
      </c>
      <c r="M105" s="145"/>
      <c r="N105" s="146"/>
      <c r="O105" t="s">
        <v>1449</v>
      </c>
    </row>
    <row r="106" spans="1:15" ht="20.100000000000001" customHeight="1">
      <c r="A106">
        <v>77</v>
      </c>
      <c r="B106" s="8">
        <v>5</v>
      </c>
      <c r="C106" s="14">
        <v>25216208713</v>
      </c>
      <c r="D106" s="9">
        <v>0</v>
      </c>
      <c r="E106" s="10" t="s">
        <v>1395</v>
      </c>
      <c r="F106" s="15" t="s">
        <v>1384</v>
      </c>
      <c r="G106" s="15" t="s">
        <v>1418</v>
      </c>
      <c r="H106" s="11"/>
      <c r="I106" s="12"/>
      <c r="J106" s="12"/>
      <c r="K106" s="12"/>
      <c r="L106" s="144" t="s">
        <v>1432</v>
      </c>
      <c r="M106" s="145"/>
      <c r="N106" s="146"/>
      <c r="O106" t="s">
        <v>1449</v>
      </c>
    </row>
    <row r="107" spans="1:15" ht="20.100000000000001" customHeight="1">
      <c r="A107">
        <v>78</v>
      </c>
      <c r="B107" s="8">
        <v>6</v>
      </c>
      <c r="C107" s="14">
        <v>25216707019</v>
      </c>
      <c r="D107" s="9">
        <v>0</v>
      </c>
      <c r="E107" s="10" t="s">
        <v>1396</v>
      </c>
      <c r="F107" s="15" t="s">
        <v>1384</v>
      </c>
      <c r="G107" s="15" t="s">
        <v>1421</v>
      </c>
      <c r="H107" s="11"/>
      <c r="I107" s="12"/>
      <c r="J107" s="12"/>
      <c r="K107" s="12"/>
      <c r="L107" s="144" t="s">
        <v>1432</v>
      </c>
      <c r="M107" s="145"/>
      <c r="N107" s="146"/>
      <c r="O107" t="s">
        <v>1449</v>
      </c>
    </row>
    <row r="108" spans="1:15" ht="20.100000000000001" customHeight="1">
      <c r="A108">
        <v>79</v>
      </c>
      <c r="B108" s="8">
        <v>7</v>
      </c>
      <c r="C108" s="14">
        <v>25216716824</v>
      </c>
      <c r="D108" s="9" t="s">
        <v>1290</v>
      </c>
      <c r="E108" s="10" t="s">
        <v>1357</v>
      </c>
      <c r="F108" s="15" t="s">
        <v>1384</v>
      </c>
      <c r="G108" s="15" t="s">
        <v>1419</v>
      </c>
      <c r="H108" s="11"/>
      <c r="I108" s="12"/>
      <c r="J108" s="12"/>
      <c r="K108" s="12"/>
      <c r="L108" s="144" t="s">
        <v>1432</v>
      </c>
      <c r="M108" s="145"/>
      <c r="N108" s="146"/>
      <c r="O108" t="s">
        <v>1449</v>
      </c>
    </row>
    <row r="109" spans="1:15" ht="20.100000000000001" customHeight="1">
      <c r="A109">
        <v>80</v>
      </c>
      <c r="B109" s="8">
        <v>8</v>
      </c>
      <c r="C109" s="14">
        <v>25216200729</v>
      </c>
      <c r="D109" s="9" t="s">
        <v>1397</v>
      </c>
      <c r="E109" s="10" t="s">
        <v>1398</v>
      </c>
      <c r="F109" s="15" t="s">
        <v>1384</v>
      </c>
      <c r="G109" s="15" t="s">
        <v>1418</v>
      </c>
      <c r="H109" s="11"/>
      <c r="I109" s="12"/>
      <c r="J109" s="12"/>
      <c r="K109" s="12"/>
      <c r="L109" s="144" t="s">
        <v>1432</v>
      </c>
      <c r="M109" s="145"/>
      <c r="N109" s="146"/>
      <c r="O109" t="s">
        <v>1449</v>
      </c>
    </row>
    <row r="110" spans="1:15" ht="20.100000000000001" customHeight="1">
      <c r="A110">
        <v>81</v>
      </c>
      <c r="B110" s="8">
        <v>9</v>
      </c>
      <c r="C110" s="14">
        <v>25216707502</v>
      </c>
      <c r="D110" s="9" t="s">
        <v>1399</v>
      </c>
      <c r="E110" s="10" t="s">
        <v>1400</v>
      </c>
      <c r="F110" s="15" t="s">
        <v>1384</v>
      </c>
      <c r="G110" s="15" t="s">
        <v>1419</v>
      </c>
      <c r="H110" s="11"/>
      <c r="I110" s="12"/>
      <c r="J110" s="12"/>
      <c r="K110" s="12"/>
      <c r="L110" s="144" t="s">
        <v>1432</v>
      </c>
      <c r="M110" s="145"/>
      <c r="N110" s="146"/>
      <c r="O110" t="s">
        <v>1449</v>
      </c>
    </row>
    <row r="111" spans="1:15" ht="20.100000000000001" customHeight="1">
      <c r="A111">
        <v>82</v>
      </c>
      <c r="B111" s="8">
        <v>10</v>
      </c>
      <c r="C111" s="14">
        <v>25216704649</v>
      </c>
      <c r="D111" s="9" t="s">
        <v>1401</v>
      </c>
      <c r="E111" s="10" t="s">
        <v>1402</v>
      </c>
      <c r="F111" s="15" t="s">
        <v>1384</v>
      </c>
      <c r="G111" s="15" t="s">
        <v>1419</v>
      </c>
      <c r="H111" s="11"/>
      <c r="I111" s="12"/>
      <c r="J111" s="12"/>
      <c r="K111" s="12"/>
      <c r="L111" s="144" t="s">
        <v>1432</v>
      </c>
      <c r="M111" s="145"/>
      <c r="N111" s="146"/>
      <c r="O111" t="s">
        <v>1449</v>
      </c>
    </row>
    <row r="112" spans="1:15" ht="20.100000000000001" customHeight="1">
      <c r="A112">
        <v>83</v>
      </c>
      <c r="B112" s="8">
        <v>11</v>
      </c>
      <c r="C112" s="14">
        <v>25212409690</v>
      </c>
      <c r="D112" s="9" t="s">
        <v>1403</v>
      </c>
      <c r="E112" s="10" t="s">
        <v>1404</v>
      </c>
      <c r="F112" s="15" t="s">
        <v>1384</v>
      </c>
      <c r="G112" s="15" t="s">
        <v>1418</v>
      </c>
      <c r="H112" s="11"/>
      <c r="I112" s="12"/>
      <c r="J112" s="12"/>
      <c r="K112" s="12"/>
      <c r="L112" s="144" t="s">
        <v>1432</v>
      </c>
      <c r="M112" s="145"/>
      <c r="N112" s="146"/>
      <c r="O112" t="s">
        <v>1449</v>
      </c>
    </row>
    <row r="113" spans="1:15" ht="20.100000000000001" customHeight="1">
      <c r="A113">
        <v>84</v>
      </c>
      <c r="B113" s="8">
        <v>12</v>
      </c>
      <c r="C113" s="14">
        <v>25216708980</v>
      </c>
      <c r="D113" s="9" t="s">
        <v>1405</v>
      </c>
      <c r="E113" s="10" t="s">
        <v>1406</v>
      </c>
      <c r="F113" s="15" t="s">
        <v>1384</v>
      </c>
      <c r="G113" s="15" t="s">
        <v>1419</v>
      </c>
      <c r="H113" s="11"/>
      <c r="I113" s="12"/>
      <c r="J113" s="12"/>
      <c r="K113" s="12"/>
      <c r="L113" s="144" t="s">
        <v>1432</v>
      </c>
      <c r="M113" s="145"/>
      <c r="N113" s="146"/>
      <c r="O113" t="s">
        <v>1449</v>
      </c>
    </row>
    <row r="114" spans="1:15" ht="20.100000000000001" customHeight="1">
      <c r="A114">
        <v>85</v>
      </c>
      <c r="B114" s="8">
        <v>13</v>
      </c>
      <c r="C114" s="14">
        <v>25216217268</v>
      </c>
      <c r="D114" s="9" t="s">
        <v>1407</v>
      </c>
      <c r="E114" s="10" t="s">
        <v>1408</v>
      </c>
      <c r="F114" s="15" t="s">
        <v>1384</v>
      </c>
      <c r="G114" s="15" t="s">
        <v>1418</v>
      </c>
      <c r="H114" s="11"/>
      <c r="I114" s="12"/>
      <c r="J114" s="12"/>
      <c r="K114" s="12"/>
      <c r="L114" s="144" t="s">
        <v>1432</v>
      </c>
      <c r="M114" s="145"/>
      <c r="N114" s="146"/>
      <c r="O114" t="s">
        <v>1449</v>
      </c>
    </row>
    <row r="115" spans="1:15" ht="20.100000000000001" customHeight="1">
      <c r="A115">
        <v>86</v>
      </c>
      <c r="B115" s="8">
        <v>14</v>
      </c>
      <c r="C115" s="14">
        <v>25216705168</v>
      </c>
      <c r="D115" s="9">
        <v>0</v>
      </c>
      <c r="E115" s="10" t="s">
        <v>1409</v>
      </c>
      <c r="F115" s="15" t="s">
        <v>1384</v>
      </c>
      <c r="G115" s="15" t="s">
        <v>1419</v>
      </c>
      <c r="H115" s="11"/>
      <c r="I115" s="12"/>
      <c r="J115" s="12"/>
      <c r="K115" s="12"/>
      <c r="L115" s="144" t="s">
        <v>1432</v>
      </c>
      <c r="M115" s="145"/>
      <c r="N115" s="146"/>
      <c r="O115" t="s">
        <v>1449</v>
      </c>
    </row>
    <row r="116" spans="1:15" ht="20.100000000000001" customHeight="1">
      <c r="A116">
        <v>87</v>
      </c>
      <c r="B116" s="8">
        <v>15</v>
      </c>
      <c r="C116" s="14">
        <v>25216707471</v>
      </c>
      <c r="D116" s="9" t="s">
        <v>1410</v>
      </c>
      <c r="E116" s="10" t="s">
        <v>1411</v>
      </c>
      <c r="F116" s="15" t="s">
        <v>1384</v>
      </c>
      <c r="G116" s="15" t="s">
        <v>1419</v>
      </c>
      <c r="H116" s="11"/>
      <c r="I116" s="12"/>
      <c r="J116" s="12"/>
      <c r="K116" s="12"/>
      <c r="L116" s="144" t="s">
        <v>1432</v>
      </c>
      <c r="M116" s="145"/>
      <c r="N116" s="146"/>
      <c r="O116" t="s">
        <v>1449</v>
      </c>
    </row>
    <row r="117" spans="1:15" ht="20.100000000000001" customHeight="1">
      <c r="A117">
        <v>88</v>
      </c>
      <c r="B117" s="8">
        <v>16</v>
      </c>
      <c r="C117" s="14">
        <v>25216205019</v>
      </c>
      <c r="D117" s="9" t="s">
        <v>1412</v>
      </c>
      <c r="E117" s="10" t="s">
        <v>1325</v>
      </c>
      <c r="F117" s="15" t="s">
        <v>1384</v>
      </c>
      <c r="G117" s="15" t="s">
        <v>1418</v>
      </c>
      <c r="H117" s="11"/>
      <c r="I117" s="12"/>
      <c r="J117" s="12"/>
      <c r="K117" s="12"/>
      <c r="L117" s="144" t="s">
        <v>1432</v>
      </c>
      <c r="M117" s="145"/>
      <c r="N117" s="146"/>
      <c r="O117" t="s">
        <v>1449</v>
      </c>
    </row>
    <row r="118" spans="1:15" ht="20.100000000000001" customHeight="1">
      <c r="A118">
        <v>89</v>
      </c>
      <c r="B118" s="8">
        <v>17</v>
      </c>
      <c r="C118" s="14">
        <v>25212105009</v>
      </c>
      <c r="D118" s="9" t="s">
        <v>1413</v>
      </c>
      <c r="E118" s="10" t="s">
        <v>1326</v>
      </c>
      <c r="F118" s="15" t="s">
        <v>1384</v>
      </c>
      <c r="G118" s="15" t="s">
        <v>1419</v>
      </c>
      <c r="H118" s="11"/>
      <c r="I118" s="12"/>
      <c r="J118" s="12"/>
      <c r="K118" s="12"/>
      <c r="L118" s="144" t="s">
        <v>1432</v>
      </c>
      <c r="M118" s="145"/>
      <c r="N118" s="146"/>
      <c r="O118" t="s">
        <v>1449</v>
      </c>
    </row>
    <row r="119" spans="1:15" ht="20.100000000000001" customHeight="1">
      <c r="A119">
        <v>90</v>
      </c>
      <c r="B119" s="8">
        <v>18</v>
      </c>
      <c r="C119" s="14">
        <v>25206105017</v>
      </c>
      <c r="D119" s="9" t="s">
        <v>1414</v>
      </c>
      <c r="E119" s="10" t="s">
        <v>1415</v>
      </c>
      <c r="F119" s="15" t="s">
        <v>1384</v>
      </c>
      <c r="G119" s="15" t="s">
        <v>1421</v>
      </c>
      <c r="H119" s="11"/>
      <c r="I119" s="12"/>
      <c r="J119" s="12"/>
      <c r="K119" s="12"/>
      <c r="L119" s="144" t="s">
        <v>1432</v>
      </c>
      <c r="M119" s="145"/>
      <c r="N119" s="146"/>
      <c r="O119" t="s">
        <v>1449</v>
      </c>
    </row>
  </sheetData>
  <mergeCells count="158">
    <mergeCell ref="L116:N116"/>
    <mergeCell ref="L117:N117"/>
    <mergeCell ref="L118:N118"/>
    <mergeCell ref="L119:N119"/>
    <mergeCell ref="L110:N110"/>
    <mergeCell ref="L111:N111"/>
    <mergeCell ref="L112:N112"/>
    <mergeCell ref="L113:N113"/>
    <mergeCell ref="L114:N114"/>
    <mergeCell ref="L115:N115"/>
    <mergeCell ref="L104:N104"/>
    <mergeCell ref="L105:N105"/>
    <mergeCell ref="L106:N106"/>
    <mergeCell ref="L107:N107"/>
    <mergeCell ref="L108:N108"/>
    <mergeCell ref="L109:N109"/>
    <mergeCell ref="H100:H101"/>
    <mergeCell ref="I100:I101"/>
    <mergeCell ref="J100:K100"/>
    <mergeCell ref="L100:N101"/>
    <mergeCell ref="L102:N102"/>
    <mergeCell ref="L103:N103"/>
    <mergeCell ref="B100:B101"/>
    <mergeCell ref="C100:C101"/>
    <mergeCell ref="D100:D101"/>
    <mergeCell ref="E100:E101"/>
    <mergeCell ref="F100:F101"/>
    <mergeCell ref="G100:G101"/>
    <mergeCell ref="L94:N94"/>
    <mergeCell ref="L95:N95"/>
    <mergeCell ref="C96:D96"/>
    <mergeCell ref="F96:K96"/>
    <mergeCell ref="D97:K97"/>
    <mergeCell ref="B98:K98"/>
    <mergeCell ref="L88:N88"/>
    <mergeCell ref="L89:N89"/>
    <mergeCell ref="L90:N90"/>
    <mergeCell ref="L91:N91"/>
    <mergeCell ref="L92:N92"/>
    <mergeCell ref="L93:N93"/>
    <mergeCell ref="L82:N82"/>
    <mergeCell ref="L83:N83"/>
    <mergeCell ref="L84:N84"/>
    <mergeCell ref="L85:N85"/>
    <mergeCell ref="L86:N86"/>
    <mergeCell ref="L87:N87"/>
    <mergeCell ref="J76:K76"/>
    <mergeCell ref="L76:N77"/>
    <mergeCell ref="L78:N78"/>
    <mergeCell ref="L79:N79"/>
    <mergeCell ref="L80:N80"/>
    <mergeCell ref="L81:N81"/>
    <mergeCell ref="D73:K73"/>
    <mergeCell ref="B74:K74"/>
    <mergeCell ref="B76:B77"/>
    <mergeCell ref="C76:C77"/>
    <mergeCell ref="D76:D77"/>
    <mergeCell ref="E76:E77"/>
    <mergeCell ref="F76:F77"/>
    <mergeCell ref="G76:G77"/>
    <mergeCell ref="H76:H77"/>
    <mergeCell ref="I76:I77"/>
    <mergeCell ref="L68:N68"/>
    <mergeCell ref="L69:N69"/>
    <mergeCell ref="L70:N70"/>
    <mergeCell ref="L71:N71"/>
    <mergeCell ref="C72:D72"/>
    <mergeCell ref="F72:K72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H52:H53"/>
    <mergeCell ref="I52:I53"/>
    <mergeCell ref="J52:K52"/>
    <mergeCell ref="L52:N53"/>
    <mergeCell ref="L54:N54"/>
    <mergeCell ref="L55:N55"/>
    <mergeCell ref="B52:B53"/>
    <mergeCell ref="C52:C53"/>
    <mergeCell ref="D52:D53"/>
    <mergeCell ref="E52:E53"/>
    <mergeCell ref="F52:F53"/>
    <mergeCell ref="G52:G53"/>
    <mergeCell ref="L46:N46"/>
    <mergeCell ref="L47:N47"/>
    <mergeCell ref="C48:D48"/>
    <mergeCell ref="F48:K48"/>
    <mergeCell ref="D49:K49"/>
    <mergeCell ref="B50:K50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J28:K28"/>
    <mergeCell ref="L28:N29"/>
    <mergeCell ref="L30:N30"/>
    <mergeCell ref="L31:N31"/>
    <mergeCell ref="L32:N32"/>
    <mergeCell ref="L33:N33"/>
    <mergeCell ref="D25:K25"/>
    <mergeCell ref="B26:K26"/>
    <mergeCell ref="B28:B29"/>
    <mergeCell ref="C28:C29"/>
    <mergeCell ref="D28:D29"/>
    <mergeCell ref="E28:E29"/>
    <mergeCell ref="F28:F29"/>
    <mergeCell ref="G28:G29"/>
    <mergeCell ref="H28:H29"/>
    <mergeCell ref="I28:I29"/>
    <mergeCell ref="L20:N20"/>
    <mergeCell ref="L21:N21"/>
    <mergeCell ref="L22:N22"/>
    <mergeCell ref="L23:N23"/>
    <mergeCell ref="C24:D24"/>
    <mergeCell ref="F24:K24"/>
    <mergeCell ref="L14:N14"/>
    <mergeCell ref="L15:N15"/>
    <mergeCell ref="L16:N16"/>
    <mergeCell ref="L17:N17"/>
    <mergeCell ref="L18:N18"/>
    <mergeCell ref="L19:N19"/>
    <mergeCell ref="L8:N8"/>
    <mergeCell ref="L9:N9"/>
    <mergeCell ref="L10:N10"/>
    <mergeCell ref="L11:N11"/>
    <mergeCell ref="L12:N12"/>
    <mergeCell ref="L13:N13"/>
    <mergeCell ref="H4:H5"/>
    <mergeCell ref="I4:I5"/>
    <mergeCell ref="J4:K4"/>
    <mergeCell ref="L4:N5"/>
    <mergeCell ref="L6:N6"/>
    <mergeCell ref="L7:N7"/>
    <mergeCell ref="D1:K1"/>
    <mergeCell ref="B2:K2"/>
    <mergeCell ref="B4:B5"/>
    <mergeCell ref="C4:C5"/>
    <mergeCell ref="D4:D5"/>
    <mergeCell ref="E4:E5"/>
    <mergeCell ref="F4:F5"/>
    <mergeCell ref="G4:G5"/>
  </mergeCells>
  <conditionalFormatting sqref="G4:G23 L6:N23 A6:A23">
    <cfRule type="cellIs" dxfId="4" priority="5" stopIfTrue="1" operator="equal">
      <formula>0</formula>
    </cfRule>
  </conditionalFormatting>
  <conditionalFormatting sqref="G28:G47 L30:N47 A30:A47">
    <cfRule type="cellIs" dxfId="3" priority="4" stopIfTrue="1" operator="equal">
      <formula>0</formula>
    </cfRule>
  </conditionalFormatting>
  <conditionalFormatting sqref="G52:G71 L54:N71 A54:A71">
    <cfRule type="cellIs" dxfId="2" priority="3" stopIfTrue="1" operator="equal">
      <formula>0</formula>
    </cfRule>
  </conditionalFormatting>
  <conditionalFormatting sqref="G76:G95 L78:N95 A78:A95">
    <cfRule type="cellIs" dxfId="1" priority="2" stopIfTrue="1" operator="equal">
      <formula>0</formula>
    </cfRule>
  </conditionalFormatting>
  <conditionalFormatting sqref="G100:G119 L102:N119 A102:A11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topLeftCell="B1" workbookViewId="0">
      <pane ySplit="7" topLeftCell="A8" activePane="bottomLeft" state="frozen"/>
      <selection pane="bottomLeft" activeCell="T12" sqref="T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1423</v>
      </c>
    </row>
    <row r="2" spans="1:15" s="1" customFormat="1">
      <c r="C2" s="159" t="s">
        <v>8</v>
      </c>
      <c r="D2" s="159"/>
      <c r="E2" s="2" t="s">
        <v>1427</v>
      </c>
      <c r="F2" s="160" t="s">
        <v>1428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1429</v>
      </c>
      <c r="D3" s="161" t="s">
        <v>1430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1431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1</v>
      </c>
      <c r="B8" s="8">
        <v>1</v>
      </c>
      <c r="C8" s="14">
        <v>25216102455</v>
      </c>
      <c r="D8" s="9" t="s">
        <v>1263</v>
      </c>
      <c r="E8" s="10" t="s">
        <v>1264</v>
      </c>
      <c r="F8" s="15" t="s">
        <v>1265</v>
      </c>
      <c r="G8" s="15" t="s">
        <v>1416</v>
      </c>
      <c r="H8" s="11"/>
      <c r="I8" s="12"/>
      <c r="J8" s="12"/>
      <c r="K8" s="12"/>
      <c r="L8" s="156" t="s">
        <v>1432</v>
      </c>
      <c r="M8" s="157"/>
      <c r="N8" s="158"/>
      <c r="O8" t="s">
        <v>1433</v>
      </c>
    </row>
    <row r="9" spans="1:15" ht="20.100000000000001" customHeight="1">
      <c r="A9">
        <v>2</v>
      </c>
      <c r="B9" s="8">
        <v>2</v>
      </c>
      <c r="C9" s="14">
        <v>25216116651</v>
      </c>
      <c r="D9" s="9" t="s">
        <v>1266</v>
      </c>
      <c r="E9" s="10" t="s">
        <v>1267</v>
      </c>
      <c r="F9" s="15" t="s">
        <v>1265</v>
      </c>
      <c r="G9" s="15" t="s">
        <v>1416</v>
      </c>
      <c r="H9" s="11"/>
      <c r="I9" s="12"/>
      <c r="J9" s="12"/>
      <c r="K9" s="12"/>
      <c r="L9" s="144" t="s">
        <v>1432</v>
      </c>
      <c r="M9" s="145"/>
      <c r="N9" s="146"/>
      <c r="O9" t="s">
        <v>1433</v>
      </c>
    </row>
    <row r="10" spans="1:15" ht="20.100000000000001" customHeight="1">
      <c r="A10">
        <v>3</v>
      </c>
      <c r="B10" s="8">
        <v>3</v>
      </c>
      <c r="C10" s="14">
        <v>25216116564</v>
      </c>
      <c r="D10" s="9" t="s">
        <v>1268</v>
      </c>
      <c r="E10" s="10" t="s">
        <v>1269</v>
      </c>
      <c r="F10" s="15" t="s">
        <v>1265</v>
      </c>
      <c r="G10" s="15" t="s">
        <v>1416</v>
      </c>
      <c r="H10" s="11"/>
      <c r="I10" s="12"/>
      <c r="J10" s="12"/>
      <c r="K10" s="12"/>
      <c r="L10" s="144" t="s">
        <v>1432</v>
      </c>
      <c r="M10" s="145"/>
      <c r="N10" s="146"/>
      <c r="O10" t="s">
        <v>1433</v>
      </c>
    </row>
    <row r="11" spans="1:15" ht="20.100000000000001" customHeight="1">
      <c r="A11">
        <v>4</v>
      </c>
      <c r="B11" s="8">
        <v>4</v>
      </c>
      <c r="C11" s="14">
        <v>25216103253</v>
      </c>
      <c r="D11" s="9" t="s">
        <v>1270</v>
      </c>
      <c r="E11" s="10" t="s">
        <v>1271</v>
      </c>
      <c r="F11" s="15" t="s">
        <v>1265</v>
      </c>
      <c r="G11" s="15" t="s">
        <v>1416</v>
      </c>
      <c r="H11" s="11"/>
      <c r="I11" s="12"/>
      <c r="J11" s="12"/>
      <c r="K11" s="12"/>
      <c r="L11" s="144" t="s">
        <v>1432</v>
      </c>
      <c r="M11" s="145"/>
      <c r="N11" s="146"/>
      <c r="O11" t="s">
        <v>1433</v>
      </c>
    </row>
    <row r="12" spans="1:15" ht="20.100000000000001" customHeight="1">
      <c r="A12">
        <v>5</v>
      </c>
      <c r="B12" s="8">
        <v>5</v>
      </c>
      <c r="C12" s="14">
        <v>25216117626</v>
      </c>
      <c r="D12" s="9" t="s">
        <v>1272</v>
      </c>
      <c r="E12" s="10" t="s">
        <v>1273</v>
      </c>
      <c r="F12" s="15" t="s">
        <v>1265</v>
      </c>
      <c r="G12" s="15" t="s">
        <v>1416</v>
      </c>
      <c r="H12" s="11"/>
      <c r="I12" s="12"/>
      <c r="J12" s="12"/>
      <c r="K12" s="12"/>
      <c r="L12" s="144" t="s">
        <v>1432</v>
      </c>
      <c r="M12" s="145"/>
      <c r="N12" s="146"/>
      <c r="O12" t="s">
        <v>1433</v>
      </c>
    </row>
    <row r="13" spans="1:15" ht="20.100000000000001" customHeight="1">
      <c r="A13">
        <v>6</v>
      </c>
      <c r="B13" s="8">
        <v>6</v>
      </c>
      <c r="C13" s="14">
        <v>25217201185</v>
      </c>
      <c r="D13" s="9" t="s">
        <v>1274</v>
      </c>
      <c r="E13" s="10" t="s">
        <v>1275</v>
      </c>
      <c r="F13" s="15" t="s">
        <v>1265</v>
      </c>
      <c r="G13" s="15" t="s">
        <v>1416</v>
      </c>
      <c r="H13" s="11"/>
      <c r="I13" s="12"/>
      <c r="J13" s="12"/>
      <c r="K13" s="12"/>
      <c r="L13" s="144" t="s">
        <v>1432</v>
      </c>
      <c r="M13" s="145"/>
      <c r="N13" s="146"/>
      <c r="O13" t="s">
        <v>1433</v>
      </c>
    </row>
    <row r="14" spans="1:15" ht="20.100000000000001" customHeight="1">
      <c r="A14">
        <v>7</v>
      </c>
      <c r="B14" s="8">
        <v>7</v>
      </c>
      <c r="C14" s="14">
        <v>25216110350</v>
      </c>
      <c r="D14" s="9" t="s">
        <v>1276</v>
      </c>
      <c r="E14" s="10" t="s">
        <v>1277</v>
      </c>
      <c r="F14" s="15" t="s">
        <v>1265</v>
      </c>
      <c r="G14" s="15" t="s">
        <v>1416</v>
      </c>
      <c r="H14" s="11"/>
      <c r="I14" s="12"/>
      <c r="J14" s="12"/>
      <c r="K14" s="12"/>
      <c r="L14" s="144" t="s">
        <v>1432</v>
      </c>
      <c r="M14" s="145"/>
      <c r="N14" s="146"/>
      <c r="O14" t="s">
        <v>1433</v>
      </c>
    </row>
    <row r="15" spans="1:15" ht="20.100000000000001" customHeight="1">
      <c r="A15">
        <v>8</v>
      </c>
      <c r="B15" s="8">
        <v>8</v>
      </c>
      <c r="C15" s="14">
        <v>25202107114</v>
      </c>
      <c r="D15" s="9" t="s">
        <v>1278</v>
      </c>
      <c r="E15" s="10" t="s">
        <v>1279</v>
      </c>
      <c r="F15" s="15" t="s">
        <v>1265</v>
      </c>
      <c r="G15" s="15" t="s">
        <v>1416</v>
      </c>
      <c r="H15" s="11"/>
      <c r="I15" s="12"/>
      <c r="J15" s="12"/>
      <c r="K15" s="12"/>
      <c r="L15" s="144" t="s">
        <v>1432</v>
      </c>
      <c r="M15" s="145"/>
      <c r="N15" s="146"/>
      <c r="O15" t="s">
        <v>1433</v>
      </c>
    </row>
    <row r="16" spans="1:15" ht="20.100000000000001" customHeight="1">
      <c r="A16">
        <v>9</v>
      </c>
      <c r="B16" s="8">
        <v>9</v>
      </c>
      <c r="C16" s="14">
        <v>25216109476</v>
      </c>
      <c r="D16" s="9" t="s">
        <v>1280</v>
      </c>
      <c r="E16" s="10" t="s">
        <v>1281</v>
      </c>
      <c r="F16" s="15" t="s">
        <v>1265</v>
      </c>
      <c r="G16" s="15" t="s">
        <v>1416</v>
      </c>
      <c r="H16" s="11"/>
      <c r="I16" s="12"/>
      <c r="J16" s="12"/>
      <c r="K16" s="12"/>
      <c r="L16" s="144" t="s">
        <v>1432</v>
      </c>
      <c r="M16" s="145"/>
      <c r="N16" s="146"/>
      <c r="O16" t="s">
        <v>1433</v>
      </c>
    </row>
    <row r="17" spans="1:15" ht="20.100000000000001" customHeight="1">
      <c r="A17">
        <v>10</v>
      </c>
      <c r="B17" s="8">
        <v>10</v>
      </c>
      <c r="C17" s="14">
        <v>25216102957</v>
      </c>
      <c r="D17" s="9" t="s">
        <v>1282</v>
      </c>
      <c r="E17" s="10" t="s">
        <v>1283</v>
      </c>
      <c r="F17" s="15" t="s">
        <v>1265</v>
      </c>
      <c r="G17" s="15" t="s">
        <v>1416</v>
      </c>
      <c r="H17" s="11"/>
      <c r="I17" s="12"/>
      <c r="J17" s="12"/>
      <c r="K17" s="12"/>
      <c r="L17" s="144" t="s">
        <v>1432</v>
      </c>
      <c r="M17" s="145"/>
      <c r="N17" s="146"/>
      <c r="O17" t="s">
        <v>1433</v>
      </c>
    </row>
    <row r="18" spans="1:15" ht="20.100000000000001" customHeight="1">
      <c r="A18">
        <v>11</v>
      </c>
      <c r="B18" s="8">
        <v>11</v>
      </c>
      <c r="C18" s="14">
        <v>25216117494</v>
      </c>
      <c r="D18" s="9" t="s">
        <v>1284</v>
      </c>
      <c r="E18" s="10" t="s">
        <v>1285</v>
      </c>
      <c r="F18" s="15" t="s">
        <v>1265</v>
      </c>
      <c r="G18" s="15" t="s">
        <v>1416</v>
      </c>
      <c r="H18" s="11"/>
      <c r="I18" s="12"/>
      <c r="J18" s="12"/>
      <c r="K18" s="12"/>
      <c r="L18" s="144" t="s">
        <v>1432</v>
      </c>
      <c r="M18" s="145"/>
      <c r="N18" s="146"/>
      <c r="O18" t="s">
        <v>1433</v>
      </c>
    </row>
    <row r="19" spans="1:15" ht="20.100000000000001" customHeight="1">
      <c r="A19">
        <v>12</v>
      </c>
      <c r="B19" s="8">
        <v>12</v>
      </c>
      <c r="C19" s="14">
        <v>25213710112</v>
      </c>
      <c r="D19" s="9" t="s">
        <v>1286</v>
      </c>
      <c r="E19" s="10" t="s">
        <v>1287</v>
      </c>
      <c r="F19" s="15" t="s">
        <v>1265</v>
      </c>
      <c r="G19" s="15" t="s">
        <v>1416</v>
      </c>
      <c r="H19" s="11"/>
      <c r="I19" s="12"/>
      <c r="J19" s="12"/>
      <c r="K19" s="12"/>
      <c r="L19" s="144" t="s">
        <v>1432</v>
      </c>
      <c r="M19" s="145"/>
      <c r="N19" s="146"/>
      <c r="O19" t="s">
        <v>1433</v>
      </c>
    </row>
    <row r="20" spans="1:15" ht="20.100000000000001" customHeight="1">
      <c r="A20">
        <v>13</v>
      </c>
      <c r="B20" s="8">
        <v>13</v>
      </c>
      <c r="C20" s="14">
        <v>25216107172</v>
      </c>
      <c r="D20" s="9" t="s">
        <v>1288</v>
      </c>
      <c r="E20" s="10" t="s">
        <v>1289</v>
      </c>
      <c r="F20" s="15" t="s">
        <v>1265</v>
      </c>
      <c r="G20" s="15" t="s">
        <v>1416</v>
      </c>
      <c r="H20" s="11"/>
      <c r="I20" s="12"/>
      <c r="J20" s="12"/>
      <c r="K20" s="12"/>
      <c r="L20" s="144" t="s">
        <v>1432</v>
      </c>
      <c r="M20" s="145"/>
      <c r="N20" s="146"/>
      <c r="O20" t="s">
        <v>1433</v>
      </c>
    </row>
    <row r="21" spans="1:15" ht="20.100000000000001" customHeight="1">
      <c r="A21">
        <v>14</v>
      </c>
      <c r="B21" s="8">
        <v>14</v>
      </c>
      <c r="C21" s="14">
        <v>25216108447</v>
      </c>
      <c r="D21" s="9" t="s">
        <v>1290</v>
      </c>
      <c r="E21" s="10" t="s">
        <v>1289</v>
      </c>
      <c r="F21" s="15" t="s">
        <v>1265</v>
      </c>
      <c r="G21" s="15" t="s">
        <v>1416</v>
      </c>
      <c r="H21" s="11"/>
      <c r="I21" s="12"/>
      <c r="J21" s="12"/>
      <c r="K21" s="12"/>
      <c r="L21" s="144" t="s">
        <v>1432</v>
      </c>
      <c r="M21" s="145"/>
      <c r="N21" s="146"/>
      <c r="O21" t="s">
        <v>1433</v>
      </c>
    </row>
    <row r="22" spans="1:15" ht="20.100000000000001" customHeight="1">
      <c r="A22">
        <v>15</v>
      </c>
      <c r="B22" s="8">
        <v>15</v>
      </c>
      <c r="C22" s="14">
        <v>25216110481</v>
      </c>
      <c r="D22" s="9" t="s">
        <v>1291</v>
      </c>
      <c r="E22" s="10" t="s">
        <v>1292</v>
      </c>
      <c r="F22" s="15" t="s">
        <v>1265</v>
      </c>
      <c r="G22" s="15" t="s">
        <v>1416</v>
      </c>
      <c r="H22" s="11"/>
      <c r="I22" s="12"/>
      <c r="J22" s="12"/>
      <c r="K22" s="12"/>
      <c r="L22" s="144" t="s">
        <v>1432</v>
      </c>
      <c r="M22" s="145"/>
      <c r="N22" s="146"/>
      <c r="O22" t="s">
        <v>1433</v>
      </c>
    </row>
    <row r="23" spans="1:15" ht="20.100000000000001" customHeight="1">
      <c r="A23">
        <v>16</v>
      </c>
      <c r="B23" s="8">
        <v>16</v>
      </c>
      <c r="C23" s="14">
        <v>25216109225</v>
      </c>
      <c r="D23" s="9" t="s">
        <v>1293</v>
      </c>
      <c r="E23" s="10" t="s">
        <v>1294</v>
      </c>
      <c r="F23" s="15" t="s">
        <v>1265</v>
      </c>
      <c r="G23" s="15" t="s">
        <v>1416</v>
      </c>
      <c r="H23" s="11"/>
      <c r="I23" s="12"/>
      <c r="J23" s="12"/>
      <c r="K23" s="12"/>
      <c r="L23" s="144" t="s">
        <v>1432</v>
      </c>
      <c r="M23" s="145"/>
      <c r="N23" s="146"/>
      <c r="O23" t="s">
        <v>1433</v>
      </c>
    </row>
    <row r="24" spans="1:15" ht="20.100000000000001" customHeight="1">
      <c r="A24">
        <v>17</v>
      </c>
      <c r="B24" s="8">
        <v>17</v>
      </c>
      <c r="C24" s="14">
        <v>25216109860</v>
      </c>
      <c r="D24" s="9" t="s">
        <v>1295</v>
      </c>
      <c r="E24" s="10" t="s">
        <v>1296</v>
      </c>
      <c r="F24" s="15" t="s">
        <v>1265</v>
      </c>
      <c r="G24" s="15" t="s">
        <v>1416</v>
      </c>
      <c r="H24" s="11"/>
      <c r="I24" s="12"/>
      <c r="J24" s="12"/>
      <c r="K24" s="12"/>
      <c r="L24" s="144" t="s">
        <v>1432</v>
      </c>
      <c r="M24" s="145"/>
      <c r="N24" s="146"/>
      <c r="O24" t="s">
        <v>1433</v>
      </c>
    </row>
    <row r="25" spans="1:15" ht="20.100000000000001" customHeight="1">
      <c r="A25">
        <v>18</v>
      </c>
      <c r="B25" s="8">
        <v>18</v>
      </c>
      <c r="C25" s="14">
        <v>25216116650</v>
      </c>
      <c r="D25" s="9" t="s">
        <v>1297</v>
      </c>
      <c r="E25" s="10" t="s">
        <v>1298</v>
      </c>
      <c r="F25" s="15" t="s">
        <v>1265</v>
      </c>
      <c r="G25" s="15" t="s">
        <v>1416</v>
      </c>
      <c r="H25" s="11"/>
      <c r="I25" s="12"/>
      <c r="J25" s="12"/>
      <c r="K25" s="12"/>
      <c r="L25" s="144" t="s">
        <v>1432</v>
      </c>
      <c r="M25" s="145"/>
      <c r="N25" s="146"/>
      <c r="O25" t="s">
        <v>1433</v>
      </c>
    </row>
  </sheetData>
  <mergeCells count="34">
    <mergeCell ref="G6:G7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2:N22"/>
    <mergeCell ref="L23:N23"/>
    <mergeCell ref="L24:N24"/>
    <mergeCell ref="L25:N25"/>
    <mergeCell ref="L16:N16"/>
    <mergeCell ref="L17:N17"/>
    <mergeCell ref="L18:N18"/>
    <mergeCell ref="L19:N19"/>
    <mergeCell ref="L20:N20"/>
    <mergeCell ref="L21:N21"/>
  </mergeCells>
  <conditionalFormatting sqref="G6:G25 L8:N25 A8:A25">
    <cfRule type="cellIs" dxfId="2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1424</v>
      </c>
    </row>
    <row r="2" spans="1:15" s="1" customFormat="1">
      <c r="C2" s="159" t="s">
        <v>8</v>
      </c>
      <c r="D2" s="159"/>
      <c r="E2" s="2" t="s">
        <v>1434</v>
      </c>
      <c r="F2" s="160" t="s">
        <v>1428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1435</v>
      </c>
      <c r="D3" s="161" t="s">
        <v>1430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1436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19</v>
      </c>
      <c r="B8" s="8">
        <v>1</v>
      </c>
      <c r="C8" s="14">
        <v>25216101647</v>
      </c>
      <c r="D8" s="9" t="s">
        <v>1299</v>
      </c>
      <c r="E8" s="10" t="s">
        <v>1300</v>
      </c>
      <c r="F8" s="15" t="s">
        <v>1265</v>
      </c>
      <c r="G8" s="15" t="s">
        <v>1416</v>
      </c>
      <c r="H8" s="11"/>
      <c r="I8" s="12"/>
      <c r="J8" s="12"/>
      <c r="K8" s="12"/>
      <c r="L8" s="156" t="s">
        <v>1432</v>
      </c>
      <c r="M8" s="157"/>
      <c r="N8" s="158"/>
      <c r="O8" t="s">
        <v>1437</v>
      </c>
    </row>
    <row r="9" spans="1:15" ht="20.100000000000001" customHeight="1">
      <c r="A9">
        <v>20</v>
      </c>
      <c r="B9" s="8">
        <v>2</v>
      </c>
      <c r="C9" s="14">
        <v>25216109251</v>
      </c>
      <c r="D9" s="9" t="s">
        <v>1301</v>
      </c>
      <c r="E9" s="10" t="s">
        <v>1302</v>
      </c>
      <c r="F9" s="15" t="s">
        <v>1265</v>
      </c>
      <c r="G9" s="15" t="s">
        <v>1416</v>
      </c>
      <c r="H9" s="11"/>
      <c r="I9" s="12"/>
      <c r="J9" s="12"/>
      <c r="K9" s="12"/>
      <c r="L9" s="144" t="s">
        <v>1432</v>
      </c>
      <c r="M9" s="145"/>
      <c r="N9" s="146"/>
      <c r="O9" t="s">
        <v>1437</v>
      </c>
    </row>
    <row r="10" spans="1:15" ht="20.100000000000001" customHeight="1">
      <c r="A10">
        <v>21</v>
      </c>
      <c r="B10" s="8">
        <v>3</v>
      </c>
      <c r="C10" s="14">
        <v>25216107221</v>
      </c>
      <c r="D10" s="9" t="s">
        <v>1303</v>
      </c>
      <c r="E10" s="10" t="s">
        <v>1304</v>
      </c>
      <c r="F10" s="15" t="s">
        <v>1265</v>
      </c>
      <c r="G10" s="15" t="s">
        <v>1416</v>
      </c>
      <c r="H10" s="11"/>
      <c r="I10" s="12"/>
      <c r="J10" s="12"/>
      <c r="K10" s="12"/>
      <c r="L10" s="144" t="s">
        <v>1432</v>
      </c>
      <c r="M10" s="145"/>
      <c r="N10" s="146"/>
      <c r="O10" t="s">
        <v>1437</v>
      </c>
    </row>
    <row r="11" spans="1:15" ht="20.100000000000001" customHeight="1">
      <c r="A11">
        <v>22</v>
      </c>
      <c r="B11" s="8">
        <v>4</v>
      </c>
      <c r="C11" s="14">
        <v>25216110286</v>
      </c>
      <c r="D11" s="9" t="s">
        <v>1305</v>
      </c>
      <c r="E11" s="10" t="s">
        <v>1306</v>
      </c>
      <c r="F11" s="15" t="s">
        <v>1265</v>
      </c>
      <c r="G11" s="15" t="s">
        <v>1416</v>
      </c>
      <c r="H11" s="11"/>
      <c r="I11" s="12"/>
      <c r="J11" s="12"/>
      <c r="K11" s="12"/>
      <c r="L11" s="144" t="s">
        <v>1432</v>
      </c>
      <c r="M11" s="145"/>
      <c r="N11" s="146"/>
      <c r="O11" t="s">
        <v>1437</v>
      </c>
    </row>
    <row r="12" spans="1:15" ht="20.100000000000001" customHeight="1">
      <c r="A12">
        <v>23</v>
      </c>
      <c r="B12" s="8">
        <v>5</v>
      </c>
      <c r="C12" s="14">
        <v>25216107540</v>
      </c>
      <c r="D12" s="9" t="s">
        <v>1307</v>
      </c>
      <c r="E12" s="10" t="s">
        <v>1308</v>
      </c>
      <c r="F12" s="15" t="s">
        <v>1265</v>
      </c>
      <c r="G12" s="15" t="s">
        <v>1416</v>
      </c>
      <c r="H12" s="11"/>
      <c r="I12" s="12"/>
      <c r="J12" s="12"/>
      <c r="K12" s="12"/>
      <c r="L12" s="144" t="s">
        <v>1432</v>
      </c>
      <c r="M12" s="145"/>
      <c r="N12" s="146"/>
      <c r="O12" t="s">
        <v>1437</v>
      </c>
    </row>
    <row r="13" spans="1:15" ht="20.100000000000001" customHeight="1">
      <c r="A13">
        <v>24</v>
      </c>
      <c r="B13" s="8">
        <v>6</v>
      </c>
      <c r="C13" s="14">
        <v>25216110005</v>
      </c>
      <c r="D13" s="9" t="s">
        <v>1309</v>
      </c>
      <c r="E13" s="10" t="s">
        <v>1310</v>
      </c>
      <c r="F13" s="15" t="s">
        <v>1265</v>
      </c>
      <c r="G13" s="15" t="s">
        <v>1416</v>
      </c>
      <c r="H13" s="11"/>
      <c r="I13" s="12"/>
      <c r="J13" s="12"/>
      <c r="K13" s="12"/>
      <c r="L13" s="144" t="s">
        <v>1432</v>
      </c>
      <c r="M13" s="145"/>
      <c r="N13" s="146"/>
      <c r="O13" t="s">
        <v>1437</v>
      </c>
    </row>
    <row r="14" spans="1:15" ht="20.100000000000001" customHeight="1">
      <c r="A14">
        <v>25</v>
      </c>
      <c r="B14" s="8">
        <v>7</v>
      </c>
      <c r="C14" s="14">
        <v>25216102934</v>
      </c>
      <c r="D14" s="9" t="s">
        <v>1311</v>
      </c>
      <c r="E14" s="10" t="s">
        <v>1312</v>
      </c>
      <c r="F14" s="15" t="s">
        <v>1265</v>
      </c>
      <c r="G14" s="15" t="s">
        <v>1416</v>
      </c>
      <c r="H14" s="11"/>
      <c r="I14" s="12"/>
      <c r="J14" s="12"/>
      <c r="K14" s="12"/>
      <c r="L14" s="144" t="s">
        <v>1432</v>
      </c>
      <c r="M14" s="145"/>
      <c r="N14" s="146"/>
      <c r="O14" t="s">
        <v>1437</v>
      </c>
    </row>
    <row r="15" spans="1:15" ht="20.100000000000001" customHeight="1">
      <c r="A15">
        <v>26</v>
      </c>
      <c r="B15" s="8">
        <v>8</v>
      </c>
      <c r="C15" s="14">
        <v>25216108514</v>
      </c>
      <c r="D15" s="9" t="s">
        <v>1313</v>
      </c>
      <c r="E15" s="10" t="s">
        <v>1314</v>
      </c>
      <c r="F15" s="15" t="s">
        <v>1265</v>
      </c>
      <c r="G15" s="15" t="s">
        <v>1416</v>
      </c>
      <c r="H15" s="11"/>
      <c r="I15" s="12"/>
      <c r="J15" s="12"/>
      <c r="K15" s="12"/>
      <c r="L15" s="144" t="s">
        <v>1432</v>
      </c>
      <c r="M15" s="145"/>
      <c r="N15" s="146"/>
      <c r="O15" t="s">
        <v>1437</v>
      </c>
    </row>
    <row r="16" spans="1:15" ht="20.100000000000001" customHeight="1">
      <c r="A16">
        <v>27</v>
      </c>
      <c r="B16" s="8">
        <v>9</v>
      </c>
      <c r="C16" s="14">
        <v>25216103115</v>
      </c>
      <c r="D16" s="9" t="s">
        <v>1282</v>
      </c>
      <c r="E16" s="10" t="s">
        <v>1315</v>
      </c>
      <c r="F16" s="15" t="s">
        <v>1265</v>
      </c>
      <c r="G16" s="15" t="s">
        <v>1416</v>
      </c>
      <c r="H16" s="11"/>
      <c r="I16" s="12"/>
      <c r="J16" s="12"/>
      <c r="K16" s="12"/>
      <c r="L16" s="144" t="s">
        <v>1432</v>
      </c>
      <c r="M16" s="145"/>
      <c r="N16" s="146"/>
      <c r="O16" t="s">
        <v>1437</v>
      </c>
    </row>
    <row r="17" spans="1:15" ht="20.100000000000001" customHeight="1">
      <c r="A17">
        <v>28</v>
      </c>
      <c r="B17" s="8">
        <v>10</v>
      </c>
      <c r="C17" s="14">
        <v>25216104614</v>
      </c>
      <c r="D17" s="9" t="s">
        <v>1316</v>
      </c>
      <c r="E17" s="10" t="s">
        <v>1317</v>
      </c>
      <c r="F17" s="15" t="s">
        <v>1265</v>
      </c>
      <c r="G17" s="15" t="s">
        <v>1416</v>
      </c>
      <c r="H17" s="11"/>
      <c r="I17" s="12"/>
      <c r="J17" s="12"/>
      <c r="K17" s="12"/>
      <c r="L17" s="144" t="s">
        <v>1432</v>
      </c>
      <c r="M17" s="145"/>
      <c r="N17" s="146"/>
      <c r="O17" t="s">
        <v>1437</v>
      </c>
    </row>
    <row r="18" spans="1:15" ht="20.100000000000001" customHeight="1">
      <c r="A18">
        <v>29</v>
      </c>
      <c r="B18" s="8">
        <v>11</v>
      </c>
      <c r="C18" s="14">
        <v>25216104888</v>
      </c>
      <c r="D18" s="9" t="s">
        <v>1318</v>
      </c>
      <c r="E18" s="10" t="s">
        <v>1319</v>
      </c>
      <c r="F18" s="15" t="s">
        <v>1265</v>
      </c>
      <c r="G18" s="15" t="s">
        <v>1416</v>
      </c>
      <c r="H18" s="11"/>
      <c r="I18" s="12"/>
      <c r="J18" s="12"/>
      <c r="K18" s="12"/>
      <c r="L18" s="144" t="s">
        <v>1432</v>
      </c>
      <c r="M18" s="145"/>
      <c r="N18" s="146"/>
      <c r="O18" t="s">
        <v>1437</v>
      </c>
    </row>
    <row r="19" spans="1:15" ht="20.100000000000001" customHeight="1">
      <c r="A19">
        <v>30</v>
      </c>
      <c r="B19" s="8">
        <v>12</v>
      </c>
      <c r="C19" s="14">
        <v>25216102694</v>
      </c>
      <c r="D19" s="9" t="s">
        <v>1320</v>
      </c>
      <c r="E19" s="10" t="s">
        <v>1321</v>
      </c>
      <c r="F19" s="15" t="s">
        <v>1265</v>
      </c>
      <c r="G19" s="15" t="s">
        <v>1416</v>
      </c>
      <c r="H19" s="11"/>
      <c r="I19" s="12"/>
      <c r="J19" s="12"/>
      <c r="K19" s="12"/>
      <c r="L19" s="144" t="s">
        <v>1432</v>
      </c>
      <c r="M19" s="145"/>
      <c r="N19" s="146"/>
      <c r="O19" t="s">
        <v>1437</v>
      </c>
    </row>
    <row r="20" spans="1:15" ht="20.100000000000001" customHeight="1">
      <c r="A20">
        <v>31</v>
      </c>
      <c r="B20" s="8">
        <v>13</v>
      </c>
      <c r="C20" s="14">
        <v>25206108396</v>
      </c>
      <c r="D20" s="9" t="s">
        <v>1322</v>
      </c>
      <c r="E20" s="10" t="s">
        <v>1323</v>
      </c>
      <c r="F20" s="15" t="s">
        <v>1265</v>
      </c>
      <c r="G20" s="15" t="s">
        <v>1416</v>
      </c>
      <c r="H20" s="11"/>
      <c r="I20" s="12"/>
      <c r="J20" s="12"/>
      <c r="K20" s="12"/>
      <c r="L20" s="144" t="s">
        <v>1432</v>
      </c>
      <c r="M20" s="145"/>
      <c r="N20" s="146"/>
      <c r="O20" t="s">
        <v>1437</v>
      </c>
    </row>
    <row r="21" spans="1:15" ht="20.100000000000001" customHeight="1">
      <c r="A21">
        <v>32</v>
      </c>
      <c r="B21" s="8">
        <v>14</v>
      </c>
      <c r="C21" s="14">
        <v>25216101942</v>
      </c>
      <c r="D21" s="9" t="s">
        <v>1324</v>
      </c>
      <c r="E21" s="10" t="s">
        <v>1325</v>
      </c>
      <c r="F21" s="15" t="s">
        <v>1265</v>
      </c>
      <c r="G21" s="15" t="s">
        <v>1416</v>
      </c>
      <c r="H21" s="11"/>
      <c r="I21" s="12"/>
      <c r="J21" s="12"/>
      <c r="K21" s="12"/>
      <c r="L21" s="144" t="s">
        <v>1432</v>
      </c>
      <c r="M21" s="145"/>
      <c r="N21" s="146"/>
      <c r="O21" t="s">
        <v>1437</v>
      </c>
    </row>
    <row r="22" spans="1:15" ht="20.100000000000001" customHeight="1">
      <c r="A22">
        <v>33</v>
      </c>
      <c r="B22" s="8">
        <v>15</v>
      </c>
      <c r="C22" s="14">
        <v>25216209078</v>
      </c>
      <c r="D22" s="9" t="s">
        <v>1313</v>
      </c>
      <c r="E22" s="10" t="s">
        <v>1326</v>
      </c>
      <c r="F22" s="15" t="s">
        <v>1265</v>
      </c>
      <c r="G22" s="15" t="s">
        <v>1416</v>
      </c>
      <c r="H22" s="11"/>
      <c r="I22" s="12"/>
      <c r="J22" s="12"/>
      <c r="K22" s="12"/>
      <c r="L22" s="144" t="s">
        <v>1432</v>
      </c>
      <c r="M22" s="145"/>
      <c r="N22" s="146"/>
      <c r="O22" t="s">
        <v>1437</v>
      </c>
    </row>
    <row r="23" spans="1:15" ht="20.100000000000001" customHeight="1">
      <c r="A23">
        <v>34</v>
      </c>
      <c r="B23" s="8">
        <v>16</v>
      </c>
      <c r="C23" s="14">
        <v>25216103836</v>
      </c>
      <c r="D23" s="9" t="s">
        <v>1327</v>
      </c>
      <c r="E23" s="10" t="s">
        <v>1264</v>
      </c>
      <c r="F23" s="15" t="s">
        <v>1328</v>
      </c>
      <c r="G23" s="15" t="s">
        <v>1416</v>
      </c>
      <c r="H23" s="11"/>
      <c r="I23" s="12"/>
      <c r="J23" s="12"/>
      <c r="K23" s="12"/>
      <c r="L23" s="144" t="s">
        <v>1432</v>
      </c>
      <c r="M23" s="145"/>
      <c r="N23" s="146"/>
      <c r="O23" t="s">
        <v>1437</v>
      </c>
    </row>
    <row r="24" spans="1:15" ht="20.100000000000001" customHeight="1">
      <c r="A24">
        <v>35</v>
      </c>
      <c r="B24" s="8">
        <v>17</v>
      </c>
      <c r="C24" s="14">
        <v>25216100933</v>
      </c>
      <c r="D24" s="9" t="s">
        <v>1329</v>
      </c>
      <c r="E24" s="10" t="s">
        <v>1330</v>
      </c>
      <c r="F24" s="15" t="s">
        <v>1328</v>
      </c>
      <c r="G24" s="15" t="s">
        <v>1416</v>
      </c>
      <c r="H24" s="11"/>
      <c r="I24" s="12"/>
      <c r="J24" s="12"/>
      <c r="K24" s="12"/>
      <c r="L24" s="144" t="s">
        <v>1432</v>
      </c>
      <c r="M24" s="145"/>
      <c r="N24" s="146"/>
      <c r="O24" t="s">
        <v>1437</v>
      </c>
    </row>
    <row r="25" spans="1:15" ht="20.100000000000001" customHeight="1">
      <c r="A25">
        <v>36</v>
      </c>
      <c r="B25" s="8">
        <v>18</v>
      </c>
      <c r="C25" s="14">
        <v>25216108329</v>
      </c>
      <c r="D25" s="9" t="s">
        <v>1320</v>
      </c>
      <c r="E25" s="10" t="s">
        <v>1331</v>
      </c>
      <c r="F25" s="15" t="s">
        <v>1328</v>
      </c>
      <c r="G25" s="15" t="s">
        <v>1416</v>
      </c>
      <c r="H25" s="11"/>
      <c r="I25" s="12"/>
      <c r="J25" s="12"/>
      <c r="K25" s="12"/>
      <c r="L25" s="144" t="s">
        <v>1432</v>
      </c>
      <c r="M25" s="145"/>
      <c r="N25" s="146"/>
      <c r="O25" t="s">
        <v>1437</v>
      </c>
    </row>
  </sheetData>
  <mergeCells count="34">
    <mergeCell ref="G6:G7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2:N22"/>
    <mergeCell ref="L23:N23"/>
    <mergeCell ref="L24:N24"/>
    <mergeCell ref="L25:N25"/>
    <mergeCell ref="L16:N16"/>
    <mergeCell ref="L17:N17"/>
    <mergeCell ref="L18:N18"/>
    <mergeCell ref="L19:N19"/>
    <mergeCell ref="L20:N20"/>
    <mergeCell ref="L21:N21"/>
  </mergeCells>
  <conditionalFormatting sqref="G6:G25 L8:N25 A8:A25">
    <cfRule type="cellIs" dxfId="2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1425</v>
      </c>
    </row>
    <row r="2" spans="1:15" s="1" customFormat="1">
      <c r="C2" s="159" t="s">
        <v>8</v>
      </c>
      <c r="D2" s="159"/>
      <c r="E2" s="2" t="s">
        <v>1438</v>
      </c>
      <c r="F2" s="160" t="s">
        <v>1428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1439</v>
      </c>
      <c r="D3" s="161" t="s">
        <v>1430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1440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37</v>
      </c>
      <c r="B8" s="8">
        <v>1</v>
      </c>
      <c r="C8" s="14">
        <v>25216117693</v>
      </c>
      <c r="D8" s="9" t="s">
        <v>1332</v>
      </c>
      <c r="E8" s="10" t="s">
        <v>1333</v>
      </c>
      <c r="F8" s="15" t="s">
        <v>1328</v>
      </c>
      <c r="G8" s="15" t="s">
        <v>1416</v>
      </c>
      <c r="H8" s="11"/>
      <c r="I8" s="12"/>
      <c r="J8" s="12"/>
      <c r="K8" s="12"/>
      <c r="L8" s="156" t="s">
        <v>1432</v>
      </c>
      <c r="M8" s="157"/>
      <c r="N8" s="158"/>
      <c r="O8" t="s">
        <v>1441</v>
      </c>
    </row>
    <row r="9" spans="1:15" ht="20.100000000000001" customHeight="1">
      <c r="A9">
        <v>38</v>
      </c>
      <c r="B9" s="8">
        <v>2</v>
      </c>
      <c r="C9" s="14">
        <v>25216109402</v>
      </c>
      <c r="D9" s="9" t="s">
        <v>1334</v>
      </c>
      <c r="E9" s="10" t="s">
        <v>1277</v>
      </c>
      <c r="F9" s="15" t="s">
        <v>1328</v>
      </c>
      <c r="G9" s="15" t="s">
        <v>1416</v>
      </c>
      <c r="H9" s="11"/>
      <c r="I9" s="12"/>
      <c r="J9" s="12"/>
      <c r="K9" s="12"/>
      <c r="L9" s="144" t="s">
        <v>1432</v>
      </c>
      <c r="M9" s="145"/>
      <c r="N9" s="146"/>
      <c r="O9" t="s">
        <v>1441</v>
      </c>
    </row>
    <row r="10" spans="1:15" ht="20.100000000000001" customHeight="1">
      <c r="A10">
        <v>39</v>
      </c>
      <c r="B10" s="8">
        <v>3</v>
      </c>
      <c r="C10" s="14">
        <v>25216109641</v>
      </c>
      <c r="D10" s="9" t="s">
        <v>1335</v>
      </c>
      <c r="E10" s="10" t="s">
        <v>1277</v>
      </c>
      <c r="F10" s="15" t="s">
        <v>1328</v>
      </c>
      <c r="G10" s="15" t="s">
        <v>1416</v>
      </c>
      <c r="H10" s="11"/>
      <c r="I10" s="12"/>
      <c r="J10" s="12"/>
      <c r="K10" s="12"/>
      <c r="L10" s="144" t="s">
        <v>1432</v>
      </c>
      <c r="M10" s="145"/>
      <c r="N10" s="146"/>
      <c r="O10" t="s">
        <v>1441</v>
      </c>
    </row>
    <row r="11" spans="1:15" ht="20.100000000000001" customHeight="1">
      <c r="A11">
        <v>40</v>
      </c>
      <c r="B11" s="8">
        <v>4</v>
      </c>
      <c r="C11" s="14">
        <v>25216107770</v>
      </c>
      <c r="D11" s="9" t="s">
        <v>1336</v>
      </c>
      <c r="E11" s="10" t="s">
        <v>1337</v>
      </c>
      <c r="F11" s="15" t="s">
        <v>1328</v>
      </c>
      <c r="G11" s="15" t="s">
        <v>1416</v>
      </c>
      <c r="H11" s="11"/>
      <c r="I11" s="12"/>
      <c r="J11" s="12"/>
      <c r="K11" s="12"/>
      <c r="L11" s="144" t="s">
        <v>1432</v>
      </c>
      <c r="M11" s="145"/>
      <c r="N11" s="146"/>
      <c r="O11" t="s">
        <v>1441</v>
      </c>
    </row>
    <row r="12" spans="1:15" ht="20.100000000000001" customHeight="1">
      <c r="A12">
        <v>41</v>
      </c>
      <c r="B12" s="8">
        <v>5</v>
      </c>
      <c r="C12" s="14">
        <v>25216117692</v>
      </c>
      <c r="D12" s="9" t="s">
        <v>1338</v>
      </c>
      <c r="E12" s="10" t="s">
        <v>1337</v>
      </c>
      <c r="F12" s="15" t="s">
        <v>1328</v>
      </c>
      <c r="G12" s="15" t="s">
        <v>1416</v>
      </c>
      <c r="H12" s="11"/>
      <c r="I12" s="12"/>
      <c r="J12" s="12"/>
      <c r="K12" s="12"/>
      <c r="L12" s="144" t="s">
        <v>1432</v>
      </c>
      <c r="M12" s="145"/>
      <c r="N12" s="146"/>
      <c r="O12" t="s">
        <v>1441</v>
      </c>
    </row>
    <row r="13" spans="1:15" ht="20.100000000000001" customHeight="1">
      <c r="A13">
        <v>42</v>
      </c>
      <c r="B13" s="8">
        <v>6</v>
      </c>
      <c r="C13" s="14">
        <v>25216100148</v>
      </c>
      <c r="D13" s="9" t="s">
        <v>1339</v>
      </c>
      <c r="E13" s="10" t="s">
        <v>1340</v>
      </c>
      <c r="F13" s="15" t="s">
        <v>1328</v>
      </c>
      <c r="G13" s="15" t="s">
        <v>1416</v>
      </c>
      <c r="H13" s="11"/>
      <c r="I13" s="12"/>
      <c r="J13" s="12"/>
      <c r="K13" s="12"/>
      <c r="L13" s="144" t="s">
        <v>1432</v>
      </c>
      <c r="M13" s="145"/>
      <c r="N13" s="146"/>
      <c r="O13" t="s">
        <v>1441</v>
      </c>
    </row>
    <row r="14" spans="1:15" ht="20.100000000000001" customHeight="1">
      <c r="A14">
        <v>43</v>
      </c>
      <c r="B14" s="8">
        <v>7</v>
      </c>
      <c r="C14" s="14">
        <v>25216103531</v>
      </c>
      <c r="D14" s="9" t="s">
        <v>1334</v>
      </c>
      <c r="E14" s="10" t="s">
        <v>1341</v>
      </c>
      <c r="F14" s="15" t="s">
        <v>1328</v>
      </c>
      <c r="G14" s="15" t="s">
        <v>1416</v>
      </c>
      <c r="H14" s="11"/>
      <c r="I14" s="12"/>
      <c r="J14" s="12"/>
      <c r="K14" s="12"/>
      <c r="L14" s="144" t="s">
        <v>1432</v>
      </c>
      <c r="M14" s="145"/>
      <c r="N14" s="146"/>
      <c r="O14" t="s">
        <v>1441</v>
      </c>
    </row>
    <row r="15" spans="1:15" ht="20.100000000000001" customHeight="1">
      <c r="A15">
        <v>44</v>
      </c>
      <c r="B15" s="8">
        <v>8</v>
      </c>
      <c r="C15" s="14">
        <v>25216102664</v>
      </c>
      <c r="D15" s="9" t="s">
        <v>1342</v>
      </c>
      <c r="E15" s="10" t="s">
        <v>1283</v>
      </c>
      <c r="F15" s="15" t="s">
        <v>1328</v>
      </c>
      <c r="G15" s="15" t="s">
        <v>1416</v>
      </c>
      <c r="H15" s="11"/>
      <c r="I15" s="12"/>
      <c r="J15" s="12"/>
      <c r="K15" s="12"/>
      <c r="L15" s="144" t="s">
        <v>1432</v>
      </c>
      <c r="M15" s="145"/>
      <c r="N15" s="146"/>
      <c r="O15" t="s">
        <v>1441</v>
      </c>
    </row>
    <row r="16" spans="1:15" ht="20.100000000000001" customHeight="1">
      <c r="A16">
        <v>45</v>
      </c>
      <c r="B16" s="8">
        <v>9</v>
      </c>
      <c r="C16" s="14">
        <v>25216117246</v>
      </c>
      <c r="D16" s="9" t="s">
        <v>1343</v>
      </c>
      <c r="E16" s="10" t="s">
        <v>1283</v>
      </c>
      <c r="F16" s="15" t="s">
        <v>1328</v>
      </c>
      <c r="G16" s="15" t="s">
        <v>1416</v>
      </c>
      <c r="H16" s="11"/>
      <c r="I16" s="12"/>
      <c r="J16" s="12"/>
      <c r="K16" s="12"/>
      <c r="L16" s="144" t="s">
        <v>1432</v>
      </c>
      <c r="M16" s="145"/>
      <c r="N16" s="146"/>
      <c r="O16" t="s">
        <v>1441</v>
      </c>
    </row>
    <row r="17" spans="1:15" ht="20.100000000000001" customHeight="1">
      <c r="A17">
        <v>46</v>
      </c>
      <c r="B17" s="8">
        <v>10</v>
      </c>
      <c r="C17" s="14">
        <v>25211207076</v>
      </c>
      <c r="D17" s="9" t="s">
        <v>1344</v>
      </c>
      <c r="E17" s="10" t="s">
        <v>1285</v>
      </c>
      <c r="F17" s="15" t="s">
        <v>1328</v>
      </c>
      <c r="G17" s="15" t="s">
        <v>1417</v>
      </c>
      <c r="H17" s="11"/>
      <c r="I17" s="12"/>
      <c r="J17" s="12"/>
      <c r="K17" s="12"/>
      <c r="L17" s="144" t="s">
        <v>1432</v>
      </c>
      <c r="M17" s="145"/>
      <c r="N17" s="146"/>
      <c r="O17" t="s">
        <v>1441</v>
      </c>
    </row>
    <row r="18" spans="1:15" ht="20.100000000000001" customHeight="1">
      <c r="A18">
        <v>47</v>
      </c>
      <c r="B18" s="8">
        <v>11</v>
      </c>
      <c r="C18" s="14">
        <v>25216110425</v>
      </c>
      <c r="D18" s="9" t="s">
        <v>1345</v>
      </c>
      <c r="E18" s="10" t="s">
        <v>1285</v>
      </c>
      <c r="F18" s="15" t="s">
        <v>1328</v>
      </c>
      <c r="G18" s="15" t="s">
        <v>1416</v>
      </c>
      <c r="H18" s="11"/>
      <c r="I18" s="12"/>
      <c r="J18" s="12"/>
      <c r="K18" s="12"/>
      <c r="L18" s="144" t="s">
        <v>1432</v>
      </c>
      <c r="M18" s="145"/>
      <c r="N18" s="146"/>
      <c r="O18" t="s">
        <v>1441</v>
      </c>
    </row>
    <row r="19" spans="1:15" ht="20.100000000000001" customHeight="1">
      <c r="A19">
        <v>48</v>
      </c>
      <c r="B19" s="8">
        <v>12</v>
      </c>
      <c r="C19" s="14">
        <v>25216100497</v>
      </c>
      <c r="D19" s="9" t="s">
        <v>1346</v>
      </c>
      <c r="E19" s="10" t="s">
        <v>1289</v>
      </c>
      <c r="F19" s="15" t="s">
        <v>1328</v>
      </c>
      <c r="G19" s="15" t="s">
        <v>1416</v>
      </c>
      <c r="H19" s="11"/>
      <c r="I19" s="12"/>
      <c r="J19" s="12"/>
      <c r="K19" s="12"/>
      <c r="L19" s="144" t="s">
        <v>1432</v>
      </c>
      <c r="M19" s="145"/>
      <c r="N19" s="146"/>
      <c r="O19" t="s">
        <v>1441</v>
      </c>
    </row>
    <row r="20" spans="1:15" ht="20.100000000000001" customHeight="1">
      <c r="A20">
        <v>49</v>
      </c>
      <c r="B20" s="8">
        <v>13</v>
      </c>
      <c r="C20" s="14">
        <v>25216109604</v>
      </c>
      <c r="D20" s="9" t="s">
        <v>1347</v>
      </c>
      <c r="E20" s="10" t="s">
        <v>1289</v>
      </c>
      <c r="F20" s="15" t="s">
        <v>1328</v>
      </c>
      <c r="G20" s="15" t="s">
        <v>1416</v>
      </c>
      <c r="H20" s="11"/>
      <c r="I20" s="12"/>
      <c r="J20" s="12"/>
      <c r="K20" s="12"/>
      <c r="L20" s="144" t="s">
        <v>1432</v>
      </c>
      <c r="M20" s="145"/>
      <c r="N20" s="146"/>
      <c r="O20" t="s">
        <v>1441</v>
      </c>
    </row>
    <row r="21" spans="1:15" ht="20.100000000000001" customHeight="1">
      <c r="A21">
        <v>50</v>
      </c>
      <c r="B21" s="8">
        <v>14</v>
      </c>
      <c r="C21" s="14">
        <v>25216100385</v>
      </c>
      <c r="D21" s="9" t="s">
        <v>1348</v>
      </c>
      <c r="E21" s="10" t="s">
        <v>1292</v>
      </c>
      <c r="F21" s="15" t="s">
        <v>1328</v>
      </c>
      <c r="G21" s="15" t="s">
        <v>1416</v>
      </c>
      <c r="H21" s="11"/>
      <c r="I21" s="12"/>
      <c r="J21" s="12"/>
      <c r="K21" s="12"/>
      <c r="L21" s="144" t="s">
        <v>1432</v>
      </c>
      <c r="M21" s="145"/>
      <c r="N21" s="146"/>
      <c r="O21" t="s">
        <v>1441</v>
      </c>
    </row>
    <row r="22" spans="1:15" ht="20.100000000000001" customHeight="1">
      <c r="A22">
        <v>51</v>
      </c>
      <c r="B22" s="8">
        <v>15</v>
      </c>
      <c r="C22" s="14">
        <v>25216109205</v>
      </c>
      <c r="D22" s="9" t="s">
        <v>1349</v>
      </c>
      <c r="E22" s="10" t="s">
        <v>1350</v>
      </c>
      <c r="F22" s="15" t="s">
        <v>1328</v>
      </c>
      <c r="G22" s="15" t="s">
        <v>1416</v>
      </c>
      <c r="H22" s="11"/>
      <c r="I22" s="12"/>
      <c r="J22" s="12"/>
      <c r="K22" s="12"/>
      <c r="L22" s="144" t="s">
        <v>1432</v>
      </c>
      <c r="M22" s="145"/>
      <c r="N22" s="146"/>
      <c r="O22" t="s">
        <v>1441</v>
      </c>
    </row>
    <row r="23" spans="1:15" ht="20.100000000000001" customHeight="1">
      <c r="A23">
        <v>52</v>
      </c>
      <c r="B23" s="8">
        <v>16</v>
      </c>
      <c r="C23" s="14">
        <v>25211708251</v>
      </c>
      <c r="D23" s="9" t="s">
        <v>1351</v>
      </c>
      <c r="E23" s="10" t="s">
        <v>1352</v>
      </c>
      <c r="F23" s="15" t="s">
        <v>1328</v>
      </c>
      <c r="G23" s="15" t="s">
        <v>1416</v>
      </c>
      <c r="H23" s="11"/>
      <c r="I23" s="12"/>
      <c r="J23" s="12"/>
      <c r="K23" s="12"/>
      <c r="L23" s="144" t="s">
        <v>1432</v>
      </c>
      <c r="M23" s="145"/>
      <c r="N23" s="146"/>
      <c r="O23" t="s">
        <v>1441</v>
      </c>
    </row>
    <row r="24" spans="1:15" ht="20.100000000000001" customHeight="1">
      <c r="A24">
        <v>53</v>
      </c>
      <c r="B24" s="8">
        <v>17</v>
      </c>
      <c r="C24" s="14">
        <v>25216116377</v>
      </c>
      <c r="D24" s="9" t="s">
        <v>1353</v>
      </c>
      <c r="E24" s="10" t="s">
        <v>1300</v>
      </c>
      <c r="F24" s="15" t="s">
        <v>1328</v>
      </c>
      <c r="G24" s="15" t="s">
        <v>1416</v>
      </c>
      <c r="H24" s="11"/>
      <c r="I24" s="12"/>
      <c r="J24" s="12"/>
      <c r="K24" s="12"/>
      <c r="L24" s="144" t="s">
        <v>1432</v>
      </c>
      <c r="M24" s="145"/>
      <c r="N24" s="146"/>
      <c r="O24" t="s">
        <v>1441</v>
      </c>
    </row>
    <row r="25" spans="1:15" ht="20.100000000000001" customHeight="1">
      <c r="A25">
        <v>54</v>
      </c>
      <c r="B25" s="8">
        <v>18</v>
      </c>
      <c r="C25" s="14">
        <v>25216104054</v>
      </c>
      <c r="D25" s="9" t="s">
        <v>1354</v>
      </c>
      <c r="E25" s="10" t="s">
        <v>1355</v>
      </c>
      <c r="F25" s="15" t="s">
        <v>1328</v>
      </c>
      <c r="G25" s="15" t="s">
        <v>1416</v>
      </c>
      <c r="H25" s="11"/>
      <c r="I25" s="12"/>
      <c r="J25" s="12"/>
      <c r="K25" s="12"/>
      <c r="L25" s="144" t="s">
        <v>1432</v>
      </c>
      <c r="M25" s="145"/>
      <c r="N25" s="146"/>
      <c r="O25" t="s">
        <v>1441</v>
      </c>
    </row>
  </sheetData>
  <mergeCells count="34">
    <mergeCell ref="G6:G7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2:N22"/>
    <mergeCell ref="L23:N23"/>
    <mergeCell ref="L24:N24"/>
    <mergeCell ref="L25:N25"/>
    <mergeCell ref="L16:N16"/>
    <mergeCell ref="L17:N17"/>
    <mergeCell ref="L18:N18"/>
    <mergeCell ref="L19:N19"/>
    <mergeCell ref="L20:N20"/>
    <mergeCell ref="L21:N21"/>
  </mergeCells>
  <conditionalFormatting sqref="G6:G25 L8:N25 A8:A25">
    <cfRule type="cellIs" dxfId="2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1426</v>
      </c>
    </row>
    <row r="2" spans="1:15" s="1" customFormat="1">
      <c r="C2" s="159" t="s">
        <v>8</v>
      </c>
      <c r="D2" s="159"/>
      <c r="E2" s="2" t="s">
        <v>1442</v>
      </c>
      <c r="F2" s="160" t="s">
        <v>1428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1443</v>
      </c>
      <c r="D3" s="161" t="s">
        <v>1430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1444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55</v>
      </c>
      <c r="B8" s="8">
        <v>1</v>
      </c>
      <c r="C8" s="14">
        <v>25216108701</v>
      </c>
      <c r="D8" s="9" t="s">
        <v>1356</v>
      </c>
      <c r="E8" s="10" t="s">
        <v>1357</v>
      </c>
      <c r="F8" s="15" t="s">
        <v>1328</v>
      </c>
      <c r="G8" s="15" t="s">
        <v>1416</v>
      </c>
      <c r="H8" s="11"/>
      <c r="I8" s="12"/>
      <c r="J8" s="12"/>
      <c r="K8" s="12"/>
      <c r="L8" s="156" t="s">
        <v>1432</v>
      </c>
      <c r="M8" s="157"/>
      <c r="N8" s="158"/>
      <c r="O8" t="s">
        <v>1445</v>
      </c>
    </row>
    <row r="9" spans="1:15" ht="20.100000000000001" customHeight="1">
      <c r="A9">
        <v>56</v>
      </c>
      <c r="B9" s="8">
        <v>2</v>
      </c>
      <c r="C9" s="14">
        <v>25216100744</v>
      </c>
      <c r="D9" s="9" t="s">
        <v>1358</v>
      </c>
      <c r="E9" s="10" t="s">
        <v>1359</v>
      </c>
      <c r="F9" s="15" t="s">
        <v>1328</v>
      </c>
      <c r="G9" s="15" t="s">
        <v>1416</v>
      </c>
      <c r="H9" s="11"/>
      <c r="I9" s="12"/>
      <c r="J9" s="12"/>
      <c r="K9" s="12"/>
      <c r="L9" s="144" t="s">
        <v>1432</v>
      </c>
      <c r="M9" s="145"/>
      <c r="N9" s="146"/>
      <c r="O9" t="s">
        <v>1445</v>
      </c>
    </row>
    <row r="10" spans="1:15" ht="20.100000000000001" customHeight="1">
      <c r="A10">
        <v>57</v>
      </c>
      <c r="B10" s="8">
        <v>3</v>
      </c>
      <c r="C10" s="14">
        <v>25216709815</v>
      </c>
      <c r="D10" s="9" t="s">
        <v>1360</v>
      </c>
      <c r="E10" s="10" t="s">
        <v>1361</v>
      </c>
      <c r="F10" s="15" t="s">
        <v>1328</v>
      </c>
      <c r="G10" s="15" t="s">
        <v>1416</v>
      </c>
      <c r="H10" s="11"/>
      <c r="I10" s="12"/>
      <c r="J10" s="12"/>
      <c r="K10" s="12"/>
      <c r="L10" s="144" t="s">
        <v>1432</v>
      </c>
      <c r="M10" s="145"/>
      <c r="N10" s="146"/>
      <c r="O10" t="s">
        <v>1445</v>
      </c>
    </row>
    <row r="11" spans="1:15" ht="20.100000000000001" customHeight="1">
      <c r="A11">
        <v>58</v>
      </c>
      <c r="B11" s="8">
        <v>4</v>
      </c>
      <c r="C11" s="14">
        <v>25216107003</v>
      </c>
      <c r="D11" s="9" t="s">
        <v>1362</v>
      </c>
      <c r="E11" s="10" t="s">
        <v>1363</v>
      </c>
      <c r="F11" s="15" t="s">
        <v>1328</v>
      </c>
      <c r="G11" s="15" t="s">
        <v>1416</v>
      </c>
      <c r="H11" s="11"/>
      <c r="I11" s="12"/>
      <c r="J11" s="12"/>
      <c r="K11" s="12"/>
      <c r="L11" s="144" t="s">
        <v>1432</v>
      </c>
      <c r="M11" s="145"/>
      <c r="N11" s="146"/>
      <c r="O11" t="s">
        <v>1445</v>
      </c>
    </row>
    <row r="12" spans="1:15" ht="20.100000000000001" customHeight="1">
      <c r="A12">
        <v>59</v>
      </c>
      <c r="B12" s="8">
        <v>5</v>
      </c>
      <c r="C12" s="14">
        <v>25211213607</v>
      </c>
      <c r="D12" s="9" t="s">
        <v>1364</v>
      </c>
      <c r="E12" s="10" t="s">
        <v>1306</v>
      </c>
      <c r="F12" s="15" t="s">
        <v>1328</v>
      </c>
      <c r="G12" s="15" t="s">
        <v>1416</v>
      </c>
      <c r="H12" s="11"/>
      <c r="I12" s="12"/>
      <c r="J12" s="12"/>
      <c r="K12" s="12"/>
      <c r="L12" s="144" t="s">
        <v>1432</v>
      </c>
      <c r="M12" s="145"/>
      <c r="N12" s="146"/>
      <c r="O12" t="s">
        <v>1445</v>
      </c>
    </row>
    <row r="13" spans="1:15" ht="20.100000000000001" customHeight="1">
      <c r="A13">
        <v>60</v>
      </c>
      <c r="B13" s="8">
        <v>6</v>
      </c>
      <c r="C13" s="14">
        <v>25216101818</v>
      </c>
      <c r="D13" s="9" t="s">
        <v>1365</v>
      </c>
      <c r="E13" s="10" t="s">
        <v>1366</v>
      </c>
      <c r="F13" s="15" t="s">
        <v>1328</v>
      </c>
      <c r="G13" s="15" t="s">
        <v>1416</v>
      </c>
      <c r="H13" s="11"/>
      <c r="I13" s="12"/>
      <c r="J13" s="12"/>
      <c r="K13" s="12"/>
      <c r="L13" s="144" t="s">
        <v>1432</v>
      </c>
      <c r="M13" s="145"/>
      <c r="N13" s="146"/>
      <c r="O13" t="s">
        <v>1445</v>
      </c>
    </row>
    <row r="14" spans="1:15" ht="20.100000000000001" customHeight="1">
      <c r="A14">
        <v>61</v>
      </c>
      <c r="B14" s="8">
        <v>7</v>
      </c>
      <c r="C14" s="14">
        <v>25216705649</v>
      </c>
      <c r="D14" s="9" t="s">
        <v>1367</v>
      </c>
      <c r="E14" s="10" t="s">
        <v>1368</v>
      </c>
      <c r="F14" s="15" t="s">
        <v>1328</v>
      </c>
      <c r="G14" s="15" t="s">
        <v>1416</v>
      </c>
      <c r="H14" s="11"/>
      <c r="I14" s="12"/>
      <c r="J14" s="12"/>
      <c r="K14" s="12"/>
      <c r="L14" s="144" t="s">
        <v>1432</v>
      </c>
      <c r="M14" s="145"/>
      <c r="N14" s="146"/>
      <c r="O14" t="s">
        <v>1445</v>
      </c>
    </row>
    <row r="15" spans="1:15" ht="20.100000000000001" customHeight="1">
      <c r="A15">
        <v>62</v>
      </c>
      <c r="B15" s="8">
        <v>8</v>
      </c>
      <c r="C15" s="14">
        <v>25216109643</v>
      </c>
      <c r="D15" s="9" t="s">
        <v>1369</v>
      </c>
      <c r="E15" s="10" t="s">
        <v>1370</v>
      </c>
      <c r="F15" s="15" t="s">
        <v>1328</v>
      </c>
      <c r="G15" s="15" t="s">
        <v>1416</v>
      </c>
      <c r="H15" s="11"/>
      <c r="I15" s="12"/>
      <c r="J15" s="12"/>
      <c r="K15" s="12"/>
      <c r="L15" s="144" t="s">
        <v>1432</v>
      </c>
      <c r="M15" s="145"/>
      <c r="N15" s="146"/>
      <c r="O15" t="s">
        <v>1445</v>
      </c>
    </row>
    <row r="16" spans="1:15" ht="20.100000000000001" customHeight="1">
      <c r="A16">
        <v>63</v>
      </c>
      <c r="B16" s="8">
        <v>9</v>
      </c>
      <c r="C16" s="14">
        <v>25216105490</v>
      </c>
      <c r="D16" s="9" t="s">
        <v>1371</v>
      </c>
      <c r="E16" s="10" t="s">
        <v>1372</v>
      </c>
      <c r="F16" s="15" t="s">
        <v>1328</v>
      </c>
      <c r="G16" s="15" t="s">
        <v>1416</v>
      </c>
      <c r="H16" s="11"/>
      <c r="I16" s="12"/>
      <c r="J16" s="12"/>
      <c r="K16" s="12"/>
      <c r="L16" s="144" t="s">
        <v>1432</v>
      </c>
      <c r="M16" s="145"/>
      <c r="N16" s="146"/>
      <c r="O16" t="s">
        <v>1445</v>
      </c>
    </row>
    <row r="17" spans="1:15" ht="20.100000000000001" customHeight="1">
      <c r="A17">
        <v>64</v>
      </c>
      <c r="B17" s="8">
        <v>10</v>
      </c>
      <c r="C17" s="14">
        <v>25216101882</v>
      </c>
      <c r="D17" s="9" t="s">
        <v>1373</v>
      </c>
      <c r="E17" s="10" t="s">
        <v>1374</v>
      </c>
      <c r="F17" s="15" t="s">
        <v>1328</v>
      </c>
      <c r="G17" s="15" t="s">
        <v>1416</v>
      </c>
      <c r="H17" s="11"/>
      <c r="I17" s="12"/>
      <c r="J17" s="12"/>
      <c r="K17" s="12"/>
      <c r="L17" s="144" t="s">
        <v>1432</v>
      </c>
      <c r="M17" s="145"/>
      <c r="N17" s="146"/>
      <c r="O17" t="s">
        <v>1445</v>
      </c>
    </row>
    <row r="18" spans="1:15" ht="20.100000000000001" customHeight="1">
      <c r="A18">
        <v>65</v>
      </c>
      <c r="B18" s="8">
        <v>11</v>
      </c>
      <c r="C18" s="14">
        <v>25216108691</v>
      </c>
      <c r="D18" s="9" t="s">
        <v>1375</v>
      </c>
      <c r="E18" s="10" t="s">
        <v>1376</v>
      </c>
      <c r="F18" s="15" t="s">
        <v>1328</v>
      </c>
      <c r="G18" s="15" t="s">
        <v>1416</v>
      </c>
      <c r="H18" s="11"/>
      <c r="I18" s="12"/>
      <c r="J18" s="12"/>
      <c r="K18" s="12"/>
      <c r="L18" s="144" t="s">
        <v>1432</v>
      </c>
      <c r="M18" s="145"/>
      <c r="N18" s="146"/>
      <c r="O18" t="s">
        <v>1445</v>
      </c>
    </row>
    <row r="19" spans="1:15" ht="20.100000000000001" customHeight="1">
      <c r="A19">
        <v>66</v>
      </c>
      <c r="B19" s="8">
        <v>12</v>
      </c>
      <c r="C19" s="14">
        <v>25216107240</v>
      </c>
      <c r="D19" s="9" t="s">
        <v>1377</v>
      </c>
      <c r="E19" s="10" t="s">
        <v>1325</v>
      </c>
      <c r="F19" s="15" t="s">
        <v>1328</v>
      </c>
      <c r="G19" s="15" t="s">
        <v>1416</v>
      </c>
      <c r="H19" s="11"/>
      <c r="I19" s="12"/>
      <c r="J19" s="12"/>
      <c r="K19" s="12"/>
      <c r="L19" s="144" t="s">
        <v>1432</v>
      </c>
      <c r="M19" s="145"/>
      <c r="N19" s="146"/>
      <c r="O19" t="s">
        <v>1445</v>
      </c>
    </row>
    <row r="20" spans="1:15" ht="20.100000000000001" customHeight="1">
      <c r="A20">
        <v>67</v>
      </c>
      <c r="B20" s="8">
        <v>13</v>
      </c>
      <c r="C20" s="14">
        <v>25216704502</v>
      </c>
      <c r="D20" s="9" t="s">
        <v>1378</v>
      </c>
      <c r="E20" s="10" t="s">
        <v>1379</v>
      </c>
      <c r="F20" s="15" t="s">
        <v>1328</v>
      </c>
      <c r="G20" s="15" t="s">
        <v>1416</v>
      </c>
      <c r="H20" s="11"/>
      <c r="I20" s="12"/>
      <c r="J20" s="12"/>
      <c r="K20" s="12"/>
      <c r="L20" s="144" t="s">
        <v>1432</v>
      </c>
      <c r="M20" s="145"/>
      <c r="N20" s="146"/>
      <c r="O20" t="s">
        <v>1445</v>
      </c>
    </row>
    <row r="21" spans="1:15" ht="20.100000000000001" customHeight="1">
      <c r="A21">
        <v>68</v>
      </c>
      <c r="B21" s="8">
        <v>14</v>
      </c>
      <c r="C21" s="14">
        <v>25216702611</v>
      </c>
      <c r="D21" s="9" t="s">
        <v>1380</v>
      </c>
      <c r="E21" s="10" t="s">
        <v>1381</v>
      </c>
      <c r="F21" s="15" t="s">
        <v>1328</v>
      </c>
      <c r="G21" s="15" t="s">
        <v>1416</v>
      </c>
      <c r="H21" s="11"/>
      <c r="I21" s="12"/>
      <c r="J21" s="12"/>
      <c r="K21" s="12"/>
      <c r="L21" s="144" t="s">
        <v>1432</v>
      </c>
      <c r="M21" s="145"/>
      <c r="N21" s="146"/>
      <c r="O21" t="s">
        <v>1445</v>
      </c>
    </row>
    <row r="22" spans="1:15" ht="20.100000000000001" customHeight="1">
      <c r="A22">
        <v>69</v>
      </c>
      <c r="B22" s="8">
        <v>15</v>
      </c>
      <c r="C22" s="14">
        <v>25216116777</v>
      </c>
      <c r="D22" s="9" t="s">
        <v>1263</v>
      </c>
      <c r="E22" s="10" t="s">
        <v>1382</v>
      </c>
      <c r="F22" s="15" t="s">
        <v>1328</v>
      </c>
      <c r="G22" s="15" t="s">
        <v>1416</v>
      </c>
      <c r="H22" s="11"/>
      <c r="I22" s="12"/>
      <c r="J22" s="12"/>
      <c r="K22" s="12"/>
      <c r="L22" s="144" t="s">
        <v>1432</v>
      </c>
      <c r="M22" s="145"/>
      <c r="N22" s="146"/>
      <c r="O22" t="s">
        <v>1445</v>
      </c>
    </row>
    <row r="23" spans="1:15" ht="20.100000000000001" customHeight="1">
      <c r="A23">
        <v>70</v>
      </c>
      <c r="B23" s="8">
        <v>16</v>
      </c>
      <c r="C23" s="14">
        <v>25216207993</v>
      </c>
      <c r="D23" s="9" t="s">
        <v>1383</v>
      </c>
      <c r="E23" s="10" t="s">
        <v>1267</v>
      </c>
      <c r="F23" s="15" t="s">
        <v>1384</v>
      </c>
      <c r="G23" s="15" t="s">
        <v>1418</v>
      </c>
      <c r="H23" s="11"/>
      <c r="I23" s="12"/>
      <c r="J23" s="12"/>
      <c r="K23" s="12"/>
      <c r="L23" s="144" t="s">
        <v>1432</v>
      </c>
      <c r="M23" s="145"/>
      <c r="N23" s="146"/>
      <c r="O23" t="s">
        <v>1445</v>
      </c>
    </row>
    <row r="24" spans="1:15" ht="20.100000000000001" customHeight="1">
      <c r="A24">
        <v>71</v>
      </c>
      <c r="B24" s="8">
        <v>17</v>
      </c>
      <c r="C24" s="14">
        <v>25216707691</v>
      </c>
      <c r="D24" s="9" t="s">
        <v>1385</v>
      </c>
      <c r="E24" s="10" t="s">
        <v>1386</v>
      </c>
      <c r="F24" s="15" t="s">
        <v>1384</v>
      </c>
      <c r="G24" s="15" t="s">
        <v>1419</v>
      </c>
      <c r="H24" s="11"/>
      <c r="I24" s="12"/>
      <c r="J24" s="12"/>
      <c r="K24" s="12"/>
      <c r="L24" s="144" t="s">
        <v>1432</v>
      </c>
      <c r="M24" s="145"/>
      <c r="N24" s="146"/>
      <c r="O24" t="s">
        <v>1445</v>
      </c>
    </row>
    <row r="25" spans="1:15" ht="20.100000000000001" customHeight="1">
      <c r="A25">
        <v>72</v>
      </c>
      <c r="B25" s="8">
        <v>18</v>
      </c>
      <c r="C25" s="14">
        <v>25216117558</v>
      </c>
      <c r="D25" s="9" t="s">
        <v>1387</v>
      </c>
      <c r="E25" s="10" t="s">
        <v>1388</v>
      </c>
      <c r="F25" s="15" t="s">
        <v>1384</v>
      </c>
      <c r="G25" s="15" t="s">
        <v>1419</v>
      </c>
      <c r="H25" s="11"/>
      <c r="I25" s="12"/>
      <c r="J25" s="12"/>
      <c r="K25" s="12"/>
      <c r="L25" s="144" t="s">
        <v>1432</v>
      </c>
      <c r="M25" s="145"/>
      <c r="N25" s="146"/>
      <c r="O25" t="s">
        <v>1445</v>
      </c>
    </row>
  </sheetData>
  <mergeCells count="34">
    <mergeCell ref="G6:G7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2:N22"/>
    <mergeCell ref="L23:N23"/>
    <mergeCell ref="L24:N24"/>
    <mergeCell ref="L25:N25"/>
    <mergeCell ref="L16:N16"/>
    <mergeCell ref="L17:N17"/>
    <mergeCell ref="L18:N18"/>
    <mergeCell ref="L19:N19"/>
    <mergeCell ref="L20:N20"/>
    <mergeCell ref="L21:N21"/>
  </mergeCells>
  <conditionalFormatting sqref="G6:G25 L8:N25 A8:A25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1422</v>
      </c>
    </row>
    <row r="2" spans="1:15" s="1" customFormat="1">
      <c r="C2" s="159" t="s">
        <v>8</v>
      </c>
      <c r="D2" s="159"/>
      <c r="E2" s="2" t="s">
        <v>1446</v>
      </c>
      <c r="F2" s="160" t="s">
        <v>1428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1447</v>
      </c>
      <c r="D3" s="161" t="s">
        <v>1430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1448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73</v>
      </c>
      <c r="B8" s="8">
        <v>1</v>
      </c>
      <c r="C8" s="14">
        <v>25216209371</v>
      </c>
      <c r="D8" s="9" t="s">
        <v>1389</v>
      </c>
      <c r="E8" s="10" t="s">
        <v>1388</v>
      </c>
      <c r="F8" s="15" t="s">
        <v>1384</v>
      </c>
      <c r="G8" s="15" t="s">
        <v>1420</v>
      </c>
      <c r="H8" s="11"/>
      <c r="I8" s="12"/>
      <c r="J8" s="12"/>
      <c r="K8" s="12"/>
      <c r="L8" s="156" t="s">
        <v>1432</v>
      </c>
      <c r="M8" s="157"/>
      <c r="N8" s="158"/>
      <c r="O8" t="s">
        <v>1449</v>
      </c>
    </row>
    <row r="9" spans="1:15" ht="20.100000000000001" customHeight="1">
      <c r="A9">
        <v>74</v>
      </c>
      <c r="B9" s="8">
        <v>2</v>
      </c>
      <c r="C9" s="14">
        <v>25216700005</v>
      </c>
      <c r="D9" s="9" t="s">
        <v>1390</v>
      </c>
      <c r="E9" s="10" t="s">
        <v>1391</v>
      </c>
      <c r="F9" s="15" t="s">
        <v>1384</v>
      </c>
      <c r="G9" s="15" t="s">
        <v>1421</v>
      </c>
      <c r="H9" s="11"/>
      <c r="I9" s="12"/>
      <c r="J9" s="12"/>
      <c r="K9" s="12"/>
      <c r="L9" s="144" t="s">
        <v>1432</v>
      </c>
      <c r="M9" s="145"/>
      <c r="N9" s="146"/>
      <c r="O9" t="s">
        <v>1449</v>
      </c>
    </row>
    <row r="10" spans="1:15" ht="20.100000000000001" customHeight="1">
      <c r="A10">
        <v>75</v>
      </c>
      <c r="B10" s="8">
        <v>3</v>
      </c>
      <c r="C10" s="14">
        <v>25216709060</v>
      </c>
      <c r="D10" s="9" t="s">
        <v>1392</v>
      </c>
      <c r="E10" s="10" t="s">
        <v>1393</v>
      </c>
      <c r="F10" s="15" t="s">
        <v>1384</v>
      </c>
      <c r="G10" s="15" t="s">
        <v>1419</v>
      </c>
      <c r="H10" s="11"/>
      <c r="I10" s="12"/>
      <c r="J10" s="12"/>
      <c r="K10" s="12"/>
      <c r="L10" s="144" t="s">
        <v>1432</v>
      </c>
      <c r="M10" s="145"/>
      <c r="N10" s="146"/>
      <c r="O10" t="s">
        <v>1449</v>
      </c>
    </row>
    <row r="11" spans="1:15" ht="20.100000000000001" customHeight="1">
      <c r="A11">
        <v>76</v>
      </c>
      <c r="B11" s="8">
        <v>4</v>
      </c>
      <c r="C11" s="14">
        <v>25216209773</v>
      </c>
      <c r="D11" s="9" t="s">
        <v>1394</v>
      </c>
      <c r="E11" s="10" t="s">
        <v>1294</v>
      </c>
      <c r="F11" s="15" t="s">
        <v>1384</v>
      </c>
      <c r="G11" s="15" t="s">
        <v>1418</v>
      </c>
      <c r="H11" s="11"/>
      <c r="I11" s="12"/>
      <c r="J11" s="12"/>
      <c r="K11" s="12"/>
      <c r="L11" s="144" t="s">
        <v>1432</v>
      </c>
      <c r="M11" s="145"/>
      <c r="N11" s="146"/>
      <c r="O11" t="s">
        <v>1449</v>
      </c>
    </row>
    <row r="12" spans="1:15" ht="20.100000000000001" customHeight="1">
      <c r="A12">
        <v>77</v>
      </c>
      <c r="B12" s="8">
        <v>5</v>
      </c>
      <c r="C12" s="14">
        <v>25216208713</v>
      </c>
      <c r="D12" s="9">
        <v>0</v>
      </c>
      <c r="E12" s="10" t="s">
        <v>1395</v>
      </c>
      <c r="F12" s="15" t="s">
        <v>1384</v>
      </c>
      <c r="G12" s="15" t="s">
        <v>1418</v>
      </c>
      <c r="H12" s="11"/>
      <c r="I12" s="12"/>
      <c r="J12" s="12"/>
      <c r="K12" s="12"/>
      <c r="L12" s="144" t="s">
        <v>1432</v>
      </c>
      <c r="M12" s="145"/>
      <c r="N12" s="146"/>
      <c r="O12" t="s">
        <v>1449</v>
      </c>
    </row>
    <row r="13" spans="1:15" ht="20.100000000000001" customHeight="1">
      <c r="A13">
        <v>78</v>
      </c>
      <c r="B13" s="8">
        <v>6</v>
      </c>
      <c r="C13" s="14">
        <v>25216707019</v>
      </c>
      <c r="D13" s="9">
        <v>0</v>
      </c>
      <c r="E13" s="10" t="s">
        <v>1396</v>
      </c>
      <c r="F13" s="15" t="s">
        <v>1384</v>
      </c>
      <c r="G13" s="15" t="s">
        <v>1421</v>
      </c>
      <c r="H13" s="11"/>
      <c r="I13" s="12"/>
      <c r="J13" s="12"/>
      <c r="K13" s="12"/>
      <c r="L13" s="144" t="s">
        <v>1432</v>
      </c>
      <c r="M13" s="145"/>
      <c r="N13" s="146"/>
      <c r="O13" t="s">
        <v>1449</v>
      </c>
    </row>
    <row r="14" spans="1:15" ht="20.100000000000001" customHeight="1">
      <c r="A14">
        <v>79</v>
      </c>
      <c r="B14" s="8">
        <v>7</v>
      </c>
      <c r="C14" s="14">
        <v>25216716824</v>
      </c>
      <c r="D14" s="9" t="s">
        <v>1290</v>
      </c>
      <c r="E14" s="10" t="s">
        <v>1357</v>
      </c>
      <c r="F14" s="15" t="s">
        <v>1384</v>
      </c>
      <c r="G14" s="15" t="s">
        <v>1419</v>
      </c>
      <c r="H14" s="11"/>
      <c r="I14" s="12"/>
      <c r="J14" s="12"/>
      <c r="K14" s="12"/>
      <c r="L14" s="144" t="s">
        <v>1432</v>
      </c>
      <c r="M14" s="145"/>
      <c r="N14" s="146"/>
      <c r="O14" t="s">
        <v>1449</v>
      </c>
    </row>
    <row r="15" spans="1:15" ht="20.100000000000001" customHeight="1">
      <c r="A15">
        <v>80</v>
      </c>
      <c r="B15" s="8">
        <v>8</v>
      </c>
      <c r="C15" s="14">
        <v>25216200729</v>
      </c>
      <c r="D15" s="9" t="s">
        <v>1397</v>
      </c>
      <c r="E15" s="10" t="s">
        <v>1398</v>
      </c>
      <c r="F15" s="15" t="s">
        <v>1384</v>
      </c>
      <c r="G15" s="15" t="s">
        <v>1418</v>
      </c>
      <c r="H15" s="11"/>
      <c r="I15" s="12"/>
      <c r="J15" s="12"/>
      <c r="K15" s="12"/>
      <c r="L15" s="144" t="s">
        <v>1432</v>
      </c>
      <c r="M15" s="145"/>
      <c r="N15" s="146"/>
      <c r="O15" t="s">
        <v>1449</v>
      </c>
    </row>
    <row r="16" spans="1:15" ht="20.100000000000001" customHeight="1">
      <c r="A16">
        <v>81</v>
      </c>
      <c r="B16" s="8">
        <v>9</v>
      </c>
      <c r="C16" s="14">
        <v>25216707502</v>
      </c>
      <c r="D16" s="9" t="s">
        <v>1399</v>
      </c>
      <c r="E16" s="10" t="s">
        <v>1400</v>
      </c>
      <c r="F16" s="15" t="s">
        <v>1384</v>
      </c>
      <c r="G16" s="15" t="s">
        <v>1419</v>
      </c>
      <c r="H16" s="11"/>
      <c r="I16" s="12"/>
      <c r="J16" s="12"/>
      <c r="K16" s="12"/>
      <c r="L16" s="144" t="s">
        <v>1432</v>
      </c>
      <c r="M16" s="145"/>
      <c r="N16" s="146"/>
      <c r="O16" t="s">
        <v>1449</v>
      </c>
    </row>
    <row r="17" spans="1:15" ht="20.100000000000001" customHeight="1">
      <c r="A17">
        <v>82</v>
      </c>
      <c r="B17" s="8">
        <v>10</v>
      </c>
      <c r="C17" s="14">
        <v>25216704649</v>
      </c>
      <c r="D17" s="9" t="s">
        <v>1401</v>
      </c>
      <c r="E17" s="10" t="s">
        <v>1402</v>
      </c>
      <c r="F17" s="15" t="s">
        <v>1384</v>
      </c>
      <c r="G17" s="15" t="s">
        <v>1419</v>
      </c>
      <c r="H17" s="11"/>
      <c r="I17" s="12"/>
      <c r="J17" s="12"/>
      <c r="K17" s="12"/>
      <c r="L17" s="144" t="s">
        <v>1432</v>
      </c>
      <c r="M17" s="145"/>
      <c r="N17" s="146"/>
      <c r="O17" t="s">
        <v>1449</v>
      </c>
    </row>
    <row r="18" spans="1:15" ht="20.100000000000001" customHeight="1">
      <c r="A18">
        <v>83</v>
      </c>
      <c r="B18" s="8">
        <v>11</v>
      </c>
      <c r="C18" s="14">
        <v>25212409690</v>
      </c>
      <c r="D18" s="9" t="s">
        <v>1403</v>
      </c>
      <c r="E18" s="10" t="s">
        <v>1404</v>
      </c>
      <c r="F18" s="15" t="s">
        <v>1384</v>
      </c>
      <c r="G18" s="15" t="s">
        <v>1418</v>
      </c>
      <c r="H18" s="11"/>
      <c r="I18" s="12"/>
      <c r="J18" s="12"/>
      <c r="K18" s="12"/>
      <c r="L18" s="144" t="s">
        <v>1432</v>
      </c>
      <c r="M18" s="145"/>
      <c r="N18" s="146"/>
      <c r="O18" t="s">
        <v>1449</v>
      </c>
    </row>
    <row r="19" spans="1:15" ht="20.100000000000001" customHeight="1">
      <c r="A19">
        <v>84</v>
      </c>
      <c r="B19" s="8">
        <v>12</v>
      </c>
      <c r="C19" s="14">
        <v>25216708980</v>
      </c>
      <c r="D19" s="9" t="s">
        <v>1405</v>
      </c>
      <c r="E19" s="10" t="s">
        <v>1406</v>
      </c>
      <c r="F19" s="15" t="s">
        <v>1384</v>
      </c>
      <c r="G19" s="15" t="s">
        <v>1419</v>
      </c>
      <c r="H19" s="11"/>
      <c r="I19" s="12"/>
      <c r="J19" s="12"/>
      <c r="K19" s="12"/>
      <c r="L19" s="144" t="s">
        <v>1432</v>
      </c>
      <c r="M19" s="145"/>
      <c r="N19" s="146"/>
      <c r="O19" t="s">
        <v>1449</v>
      </c>
    </row>
    <row r="20" spans="1:15" ht="20.100000000000001" customHeight="1">
      <c r="A20">
        <v>85</v>
      </c>
      <c r="B20" s="8">
        <v>13</v>
      </c>
      <c r="C20" s="14">
        <v>25216217268</v>
      </c>
      <c r="D20" s="9" t="s">
        <v>1407</v>
      </c>
      <c r="E20" s="10" t="s">
        <v>1408</v>
      </c>
      <c r="F20" s="15" t="s">
        <v>1384</v>
      </c>
      <c r="G20" s="15" t="s">
        <v>1418</v>
      </c>
      <c r="H20" s="11"/>
      <c r="I20" s="12"/>
      <c r="J20" s="12"/>
      <c r="K20" s="12"/>
      <c r="L20" s="144" t="s">
        <v>1432</v>
      </c>
      <c r="M20" s="145"/>
      <c r="N20" s="146"/>
      <c r="O20" t="s">
        <v>1449</v>
      </c>
    </row>
    <row r="21" spans="1:15" ht="20.100000000000001" customHeight="1">
      <c r="A21">
        <v>86</v>
      </c>
      <c r="B21" s="8">
        <v>14</v>
      </c>
      <c r="C21" s="14">
        <v>25216705168</v>
      </c>
      <c r="D21" s="9">
        <v>0</v>
      </c>
      <c r="E21" s="10" t="s">
        <v>1409</v>
      </c>
      <c r="F21" s="15" t="s">
        <v>1384</v>
      </c>
      <c r="G21" s="15" t="s">
        <v>1419</v>
      </c>
      <c r="H21" s="11"/>
      <c r="I21" s="12"/>
      <c r="J21" s="12"/>
      <c r="K21" s="12"/>
      <c r="L21" s="144" t="s">
        <v>1432</v>
      </c>
      <c r="M21" s="145"/>
      <c r="N21" s="146"/>
      <c r="O21" t="s">
        <v>1449</v>
      </c>
    </row>
    <row r="22" spans="1:15" ht="20.100000000000001" customHeight="1">
      <c r="A22">
        <v>87</v>
      </c>
      <c r="B22" s="8">
        <v>15</v>
      </c>
      <c r="C22" s="14">
        <v>25216707471</v>
      </c>
      <c r="D22" s="9" t="s">
        <v>1410</v>
      </c>
      <c r="E22" s="10" t="s">
        <v>1411</v>
      </c>
      <c r="F22" s="15" t="s">
        <v>1384</v>
      </c>
      <c r="G22" s="15" t="s">
        <v>1419</v>
      </c>
      <c r="H22" s="11"/>
      <c r="I22" s="12"/>
      <c r="J22" s="12"/>
      <c r="K22" s="12"/>
      <c r="L22" s="144" t="s">
        <v>1432</v>
      </c>
      <c r="M22" s="145"/>
      <c r="N22" s="146"/>
      <c r="O22" t="s">
        <v>1449</v>
      </c>
    </row>
    <row r="23" spans="1:15" ht="20.100000000000001" customHeight="1">
      <c r="A23">
        <v>88</v>
      </c>
      <c r="B23" s="8">
        <v>16</v>
      </c>
      <c r="C23" s="14">
        <v>25216205019</v>
      </c>
      <c r="D23" s="9" t="s">
        <v>1412</v>
      </c>
      <c r="E23" s="10" t="s">
        <v>1325</v>
      </c>
      <c r="F23" s="15" t="s">
        <v>1384</v>
      </c>
      <c r="G23" s="15" t="s">
        <v>1418</v>
      </c>
      <c r="H23" s="11"/>
      <c r="I23" s="12"/>
      <c r="J23" s="12"/>
      <c r="K23" s="12"/>
      <c r="L23" s="144" t="s">
        <v>1432</v>
      </c>
      <c r="M23" s="145"/>
      <c r="N23" s="146"/>
      <c r="O23" t="s">
        <v>1449</v>
      </c>
    </row>
    <row r="24" spans="1:15" ht="20.100000000000001" customHeight="1">
      <c r="A24">
        <v>89</v>
      </c>
      <c r="B24" s="8">
        <v>17</v>
      </c>
      <c r="C24" s="14">
        <v>25212105009</v>
      </c>
      <c r="D24" s="9" t="s">
        <v>1413</v>
      </c>
      <c r="E24" s="10" t="s">
        <v>1326</v>
      </c>
      <c r="F24" s="15" t="s">
        <v>1384</v>
      </c>
      <c r="G24" s="15" t="s">
        <v>1419</v>
      </c>
      <c r="H24" s="11"/>
      <c r="I24" s="12"/>
      <c r="J24" s="12"/>
      <c r="K24" s="12"/>
      <c r="L24" s="144" t="s">
        <v>1432</v>
      </c>
      <c r="M24" s="145"/>
      <c r="N24" s="146"/>
      <c r="O24" t="s">
        <v>1449</v>
      </c>
    </row>
    <row r="25" spans="1:15" ht="20.100000000000001" customHeight="1">
      <c r="A25">
        <v>90</v>
      </c>
      <c r="B25" s="8">
        <v>18</v>
      </c>
      <c r="C25" s="14">
        <v>25206105017</v>
      </c>
      <c r="D25" s="9" t="s">
        <v>1414</v>
      </c>
      <c r="E25" s="10" t="s">
        <v>1415</v>
      </c>
      <c r="F25" s="15" t="s">
        <v>1384</v>
      </c>
      <c r="G25" s="15" t="s">
        <v>1421</v>
      </c>
      <c r="H25" s="11"/>
      <c r="I25" s="12"/>
      <c r="J25" s="12"/>
      <c r="K25" s="12"/>
      <c r="L25" s="144" t="s">
        <v>1432</v>
      </c>
      <c r="M25" s="145"/>
      <c r="N25" s="146"/>
      <c r="O25" t="s">
        <v>1449</v>
      </c>
    </row>
  </sheetData>
  <mergeCells count="34">
    <mergeCell ref="G6:G7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2:N22"/>
    <mergeCell ref="L23:N23"/>
    <mergeCell ref="L24:N24"/>
    <mergeCell ref="L25:N25"/>
    <mergeCell ref="L16:N16"/>
    <mergeCell ref="L17:N17"/>
    <mergeCell ref="L18:N18"/>
    <mergeCell ref="L19:N19"/>
    <mergeCell ref="L20:N20"/>
    <mergeCell ref="L21:N21"/>
  </mergeCells>
  <conditionalFormatting sqref="G6:G25 L8:N25 A8:A25">
    <cfRule type="cellIs" dxfId="2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206" t="s">
        <v>144</v>
      </c>
      <c r="C1" s="206"/>
      <c r="D1" s="206"/>
      <c r="E1" s="207" t="s">
        <v>586</v>
      </c>
      <c r="F1" s="207"/>
      <c r="G1" s="207"/>
      <c r="H1" s="207"/>
      <c r="I1" s="207"/>
      <c r="J1" s="106"/>
    </row>
    <row r="2" spans="1:10" s="83" customFormat="1" ht="15">
      <c r="B2" s="206" t="s">
        <v>145</v>
      </c>
      <c r="C2" s="206"/>
      <c r="D2" s="206"/>
      <c r="E2" s="206" t="e">
        <f>"MÔN:    "&amp;#REF!</f>
        <v>#REF!</v>
      </c>
      <c r="F2" s="206"/>
      <c r="G2" s="206"/>
      <c r="H2" s="206"/>
      <c r="I2" s="206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206" t="e">
        <f>"MÃ MÔN: "&amp;#REF!</f>
        <v>#REF!</v>
      </c>
      <c r="F3" s="206"/>
      <c r="G3" s="206"/>
      <c r="H3" s="206"/>
      <c r="I3" s="206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201" t="s">
        <v>0</v>
      </c>
      <c r="B6" s="202" t="s">
        <v>0</v>
      </c>
      <c r="C6" s="203" t="s">
        <v>2</v>
      </c>
      <c r="D6" s="204" t="s">
        <v>3</v>
      </c>
      <c r="E6" s="205" t="s">
        <v>4</v>
      </c>
      <c r="F6" s="209" t="s">
        <v>19</v>
      </c>
      <c r="G6" s="203" t="s">
        <v>20</v>
      </c>
      <c r="H6" s="203" t="s">
        <v>147</v>
      </c>
      <c r="I6" s="203" t="s">
        <v>16</v>
      </c>
      <c r="J6" s="208" t="s">
        <v>148</v>
      </c>
    </row>
    <row r="7" spans="1:10" s="92" customFormat="1" ht="15" customHeight="1">
      <c r="A7" s="201"/>
      <c r="B7" s="202"/>
      <c r="C7" s="202"/>
      <c r="D7" s="204"/>
      <c r="E7" s="205"/>
      <c r="F7" s="210"/>
      <c r="G7" s="202"/>
      <c r="H7" s="202"/>
      <c r="I7" s="203"/>
      <c r="J7" s="208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23" priority="2" stopIfTrue="1" operator="equal">
      <formula>0</formula>
    </cfRule>
  </conditionalFormatting>
  <conditionalFormatting sqref="I8:I13">
    <cfRule type="containsErrors" dxfId="22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5"/>
    </row>
    <row r="3" spans="1:21" ht="14.25">
      <c r="B3" s="173" t="s">
        <v>131</v>
      </c>
      <c r="C3" s="173"/>
      <c r="D3" s="173"/>
      <c r="E3" s="166" t="e">
        <f>"MÔN:    "&amp;#REF!&amp;"  *   "&amp;#REF!&amp;" "&amp;#REF!</f>
        <v>#REF!</v>
      </c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85" t="s">
        <v>0</v>
      </c>
      <c r="C7" s="169" t="s">
        <v>2</v>
      </c>
      <c r="D7" s="188" t="s">
        <v>3</v>
      </c>
      <c r="E7" s="191" t="s">
        <v>4</v>
      </c>
      <c r="F7" s="169" t="s">
        <v>19</v>
      </c>
      <c r="G7" s="169" t="s">
        <v>20</v>
      </c>
      <c r="H7" s="194" t="s">
        <v>132</v>
      </c>
      <c r="I7" s="195"/>
      <c r="J7" s="195"/>
      <c r="K7" s="195"/>
      <c r="L7" s="195"/>
      <c r="M7" s="195"/>
      <c r="N7" s="195"/>
      <c r="O7" s="195"/>
      <c r="P7" s="196"/>
      <c r="Q7" s="197" t="s">
        <v>22</v>
      </c>
      <c r="R7" s="198"/>
      <c r="S7" s="169" t="s">
        <v>5</v>
      </c>
    </row>
    <row r="8" spans="1:21" s="51" customFormat="1" ht="15" customHeight="1">
      <c r="A8" s="181" t="s">
        <v>0</v>
      </c>
      <c r="B8" s="186"/>
      <c r="C8" s="170"/>
      <c r="D8" s="189"/>
      <c r="E8" s="192"/>
      <c r="F8" s="170"/>
      <c r="G8" s="170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9"/>
      <c r="R8" s="200"/>
      <c r="S8" s="170"/>
    </row>
    <row r="9" spans="1:21" s="51" customFormat="1" ht="25.5" customHeight="1">
      <c r="A9" s="181"/>
      <c r="B9" s="187"/>
      <c r="C9" s="171"/>
      <c r="D9" s="190"/>
      <c r="E9" s="193"/>
      <c r="F9" s="171"/>
      <c r="G9" s="171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71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76" t="s">
        <v>133</v>
      </c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77" t="s">
        <v>134</v>
      </c>
      <c r="F17" s="177"/>
      <c r="G17" s="177"/>
      <c r="H17" s="182" t="s">
        <v>135</v>
      </c>
      <c r="I17" s="182"/>
      <c r="J17" s="182"/>
      <c r="K17" s="182" t="s">
        <v>136</v>
      </c>
      <c r="L17" s="182"/>
      <c r="M17" s="182"/>
      <c r="N17" s="177" t="s">
        <v>16</v>
      </c>
      <c r="O17" s="177"/>
      <c r="P17" s="177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78" t="s">
        <v>464</v>
      </c>
      <c r="F18" s="179"/>
      <c r="G18" s="180"/>
      <c r="H18" s="167" t="e">
        <f ca="1">SUMPRODUCT((SUBTOTAL(3,OFFSET($Q$10:$Q$14,ROW($Q$10:$Q$14)-ROW($Q$10),0,1))),--($Q$10:$Q$14&gt;=4))</f>
        <v>#REF!</v>
      </c>
      <c r="I18" s="167"/>
      <c r="J18" s="167"/>
      <c r="K18" s="168" t="e">
        <f ca="1">H18/$H$20</f>
        <v>#REF!</v>
      </c>
      <c r="L18" s="168"/>
      <c r="M18" s="168"/>
      <c r="N18" s="167"/>
      <c r="O18" s="167"/>
      <c r="P18" s="167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78" t="s">
        <v>463</v>
      </c>
      <c r="F19" s="179"/>
      <c r="G19" s="180"/>
      <c r="H19" s="167" t="e">
        <f ca="1">SUMPRODUCT((SUBTOTAL(3,OFFSET($Q$10:$Q$14,ROW($Q$10:$Q$14)-ROW($Q$10),0,1))),--($Q$10:$Q$14&lt;4))</f>
        <v>#REF!</v>
      </c>
      <c r="I19" s="167"/>
      <c r="J19" s="167"/>
      <c r="K19" s="168" t="e">
        <f ca="1">H19/$H$20</f>
        <v>#REF!</v>
      </c>
      <c r="L19" s="168"/>
      <c r="M19" s="168"/>
      <c r="N19" s="167"/>
      <c r="O19" s="167"/>
      <c r="P19" s="167"/>
      <c r="Q19" s="55"/>
      <c r="R19" s="59"/>
      <c r="S19" s="60"/>
    </row>
    <row r="20" spans="1:19" s="57" customFormat="1" ht="12.75" customHeight="1">
      <c r="A20" s="55"/>
      <c r="B20" s="55"/>
      <c r="C20"/>
      <c r="D20" s="174" t="s">
        <v>137</v>
      </c>
      <c r="E20" s="174"/>
      <c r="F20" s="174"/>
      <c r="G20" s="174"/>
      <c r="H20" s="174" t="e">
        <f ca="1">SUM(H18:H19)</f>
        <v>#REF!</v>
      </c>
      <c r="I20" s="174"/>
      <c r="J20" s="174"/>
      <c r="K20" s="175" t="e">
        <f ca="1">SUM(K18:L19)</f>
        <v>#REF!</v>
      </c>
      <c r="L20" s="175"/>
      <c r="M20" s="175"/>
      <c r="N20" s="167"/>
      <c r="O20" s="167"/>
      <c r="P20" s="167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2" t="str">
        <f ca="1">"Đà nẵng, ngày " &amp; TEXT(DAY(TODAY()),"00") &amp; " tháng " &amp; TEXT(MONTH(TODAY()),"00") &amp; " năm " &amp; YEAR(TODAY())</f>
        <v>Đà nẵng, ngày 19 tháng 12 năm 2019</v>
      </c>
      <c r="O22" s="172"/>
      <c r="P22" s="172"/>
      <c r="Q22" s="172"/>
      <c r="R22" s="172"/>
      <c r="S22" s="172"/>
    </row>
    <row r="23" spans="1:19" s="57" customFormat="1" ht="12.75" customHeight="1">
      <c r="A23" s="55"/>
      <c r="B23" s="173" t="s">
        <v>138</v>
      </c>
      <c r="C23" s="173"/>
      <c r="D23" s="173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3" t="s">
        <v>461</v>
      </c>
      <c r="O23" s="173"/>
      <c r="P23" s="173"/>
      <c r="Q23" s="173"/>
      <c r="R23" s="173"/>
      <c r="S23" s="173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65" t="s">
        <v>151</v>
      </c>
      <c r="C29" s="165"/>
      <c r="D29" s="165"/>
      <c r="E29" s="39"/>
      <c r="F29" s="69"/>
      <c r="G29" s="70"/>
      <c r="H29" s="70"/>
      <c r="I29" s="70"/>
      <c r="J29" s="70"/>
      <c r="K29" s="70"/>
      <c r="L29" s="70"/>
      <c r="M29" s="70"/>
      <c r="N29" s="166" t="s">
        <v>141</v>
      </c>
      <c r="O29" s="166"/>
      <c r="P29" s="166"/>
      <c r="Q29" s="166"/>
      <c r="R29" s="166"/>
      <c r="S29" s="166"/>
    </row>
    <row r="30" spans="1:19" s="57" customFormat="1" ht="12.75" customHeight="1">
      <c r="A30" s="55"/>
      <c r="B30" s="165"/>
      <c r="C30" s="165"/>
      <c r="D30" s="165"/>
      <c r="E30" s="39"/>
      <c r="F30" s="69"/>
      <c r="G30" s="70"/>
      <c r="H30" s="70"/>
      <c r="I30" s="70"/>
      <c r="J30" s="70"/>
      <c r="K30" s="70"/>
      <c r="L30" s="70"/>
      <c r="M30" s="70"/>
      <c r="N30" s="166"/>
      <c r="O30" s="166"/>
      <c r="P30" s="166"/>
      <c r="Q30" s="166"/>
      <c r="R30" s="166"/>
      <c r="S30" s="166"/>
    </row>
    <row r="31" spans="1:19" s="71" customFormat="1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21" priority="3" stopIfTrue="1" operator="equal">
      <formula>0</formula>
    </cfRule>
  </conditionalFormatting>
  <conditionalFormatting sqref="S10:S14">
    <cfRule type="cellIs" dxfId="20" priority="2" stopIfTrue="1" operator="equal">
      <formula>0</formula>
    </cfRule>
  </conditionalFormatting>
  <conditionalFormatting sqref="Q10:Q14">
    <cfRule type="cellIs" dxfId="19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IDCODE</vt:lpstr>
      <vt:lpstr>TONGHOP</vt:lpstr>
      <vt:lpstr>Phòng 801</vt:lpstr>
      <vt:lpstr>Phòng 802</vt:lpstr>
      <vt:lpstr>Phòng 803</vt:lpstr>
      <vt:lpstr>Phòng 805</vt:lpstr>
      <vt:lpstr>Phòng 806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801'!Print_Titles</vt:lpstr>
      <vt:lpstr>'Phòng 802'!Print_Titles</vt:lpstr>
      <vt:lpstr>'Phòng 803'!Print_Titles</vt:lpstr>
      <vt:lpstr>'Phòng 805'!Print_Titles</vt:lpstr>
      <vt:lpstr>'Phòng 806'!Print_Titles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2019-12-19T06:38:27Z</cp:lastPrinted>
  <dcterms:created xsi:type="dcterms:W3CDTF">2009-04-20T08:11:00Z</dcterms:created>
  <dcterms:modified xsi:type="dcterms:W3CDTF">2019-12-19T06:40:48Z</dcterms:modified>
</cp:coreProperties>
</file>